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85" tabRatio="661" activeTab="0"/>
  </bookViews>
  <sheets>
    <sheet name="ЧМ" sheetId="1" r:id="rId1"/>
    <sheet name="ПМ 17-21" sheetId="2" r:id="rId2"/>
    <sheet name="ПМ 15-16" sheetId="3" r:id="rId3"/>
    <sheet name="ПМ 13-14" sheetId="4" r:id="rId4"/>
    <sheet name="ПМ 11-12" sheetId="5" r:id="rId5"/>
  </sheets>
  <definedNames/>
  <calcPr fullCalcOnLoad="1"/>
</workbook>
</file>

<file path=xl/sharedStrings.xml><?xml version="1.0" encoding="utf-8"?>
<sst xmlns="http://schemas.openxmlformats.org/spreadsheetml/2006/main" count="571" uniqueCount="137">
  <si>
    <t>МУЖЧИНЫ - СИНХРОННЫЕ ПРЫЖКИ НА БАТУТЕ</t>
  </si>
  <si>
    <t>ЖЕНЩИНЫ - СИНХРОННЫЕ ПРЫЖКИ НА БАТУТЕ</t>
  </si>
  <si>
    <t>СУММА</t>
  </si>
  <si>
    <t>ГОД.Р.</t>
  </si>
  <si>
    <t>ГОРОД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</si>
  <si>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</si>
  <si>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</si>
  <si>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</si>
  <si>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</si>
  <si>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</si>
  <si>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</si>
  <si>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</si>
  <si>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СТА</t>
  </si>
  <si>
    <t>МОС</t>
  </si>
  <si>
    <t>кЧР п/ф</t>
  </si>
  <si>
    <t>ЧР п/ф</t>
  </si>
  <si>
    <t>кЧР пр</t>
  </si>
  <si>
    <t>кЧР ф</t>
  </si>
  <si>
    <t>КР пр</t>
  </si>
  <si>
    <t>КР ф</t>
  </si>
  <si>
    <t>ЧР пр</t>
  </si>
  <si>
    <t>ЧР ф</t>
  </si>
  <si>
    <t>КТ пр</t>
  </si>
  <si>
    <t>КТ ф</t>
  </si>
  <si>
    <t>КР 1/4</t>
  </si>
  <si>
    <t>КР 1/2</t>
  </si>
  <si>
    <t>Афанасьев Вадим</t>
  </si>
  <si>
    <t>Павлова Яна</t>
  </si>
  <si>
    <t>ОРЕ</t>
  </si>
  <si>
    <t>Коробейникова Анна</t>
  </si>
  <si>
    <t>РЕЙТИНГ НА ЧМ 2018 года</t>
  </si>
  <si>
    <t>КР пр.</t>
  </si>
  <si>
    <t>КР 1/4+1/2</t>
  </si>
  <si>
    <t>КР ф.</t>
  </si>
  <si>
    <t>лЧР пр.</t>
  </si>
  <si>
    <t>лЧР ф.</t>
  </si>
  <si>
    <t>кЧР пр.</t>
  </si>
  <si>
    <t>кЧР ф.</t>
  </si>
  <si>
    <t>ЛЧР пр</t>
  </si>
  <si>
    <t>Заломимн Михаил</t>
  </si>
  <si>
    <t>17-21 ГОД</t>
  </si>
  <si>
    <t>Сумма</t>
  </si>
  <si>
    <t>РЕЙТИНГ НА ПМ 2018 года</t>
  </si>
  <si>
    <t>МУЖЧИНЫ - ПРЫЖКИ НА ДВОЙНОМ МИНИТРАМПЕ</t>
  </si>
  <si>
    <t>ЖЕНЩИНЫ - ПРЫЖКИ НА ДВОЙНОМ МИНИТРАМПЕ</t>
  </si>
  <si>
    <t>РЕЙТИНГ НА ПМ 2017</t>
  </si>
  <si>
    <t>11-12 лет</t>
  </si>
  <si>
    <t>ЮНОШИ - ПРЫЖКИ НА БАТУТЕ</t>
  </si>
  <si>
    <t>ЮНОШИ - ПРЫЖКИ НА АКРОБАТИЧЕСКОЙ ДОРОЖКЕ</t>
  </si>
  <si>
    <t>ЮНОШИ - ПРЫЖКИ НА ДМТ</t>
  </si>
  <si>
    <t>ДЕВУШКИ - ПРЫЖКИ НА БАТУТЕ</t>
  </si>
  <si>
    <t>ДЕВУШКИ - ПРЫЖКИ НА АКРОБАТИЧЕСКОЙ ДОРОЖКЕ</t>
  </si>
  <si>
    <t>ДЕВУШКИ - ПРЫЖКИ НА ДМТ</t>
  </si>
  <si>
    <t>13-14 лет</t>
  </si>
  <si>
    <t>15-16 лет</t>
  </si>
  <si>
    <t>НР-1 пр.</t>
  </si>
  <si>
    <t>НР-1 ф.</t>
  </si>
  <si>
    <t>кПР пр.</t>
  </si>
  <si>
    <t>кПР ф.</t>
  </si>
  <si>
    <t>кПР п/ф.</t>
  </si>
  <si>
    <t>НР-2 пр.</t>
  </si>
  <si>
    <t>НР-2 ф.</t>
  </si>
  <si>
    <t>НР-3 пр.</t>
  </si>
  <si>
    <t>НР-3 ф.</t>
  </si>
  <si>
    <t>ПР пр.</t>
  </si>
  <si>
    <t>ПР ф.</t>
  </si>
  <si>
    <t>ПР п/ф.</t>
  </si>
  <si>
    <t>Фамилия, Имя</t>
  </si>
  <si>
    <t>Белянкина Вера</t>
  </si>
  <si>
    <t>СПБ</t>
  </si>
  <si>
    <t>Назукова Дарья</t>
  </si>
  <si>
    <t>Бладцева Анжела</t>
  </si>
  <si>
    <t>Денисова Полина</t>
  </si>
  <si>
    <t>Блохина Наталья</t>
  </si>
  <si>
    <t>Кошкин Валерий</t>
  </si>
  <si>
    <t>Каляндра Арина</t>
  </si>
  <si>
    <t>Несытых Аделина</t>
  </si>
  <si>
    <t>Тихонова Дарья</t>
  </si>
  <si>
    <t>Кунгурцева Екатерина</t>
  </si>
  <si>
    <t>ИВА</t>
  </si>
  <si>
    <t>Оганесян Владимир</t>
  </si>
  <si>
    <t>ТВЕ</t>
  </si>
  <si>
    <t>Неспанова Дарья</t>
  </si>
  <si>
    <t>ИРК</t>
  </si>
  <si>
    <t>Олефир Наталья</t>
  </si>
  <si>
    <t>Лазутин Тимофей</t>
  </si>
  <si>
    <t>ЯНАО</t>
  </si>
  <si>
    <t>Акимцев Иван</t>
  </si>
  <si>
    <t>РОСТ</t>
  </si>
  <si>
    <t>Сакиркин Владислав</t>
  </si>
  <si>
    <t>ХАБ</t>
  </si>
  <si>
    <t>Глушенко Егор</t>
  </si>
  <si>
    <t>Степанова Элина</t>
  </si>
  <si>
    <t>САМ</t>
  </si>
  <si>
    <t>ЮНИОРЫ - ПРЫЖКИ НА БАТУТЕ</t>
  </si>
  <si>
    <t>ЮНИОРЫ - ПРЫЖКИ НА АКРОБАТИЧЕСКОЙ ДОРОЖКЕ</t>
  </si>
  <si>
    <t>ЮНИОРЫ - ПРЫЖКИ НА ДМТ</t>
  </si>
  <si>
    <t>ЮНИОРКИ - ПРЫЖКИ НА БАТУТЕ</t>
  </si>
  <si>
    <t>ЮНИОРКИ - ПРЫЖКИ НА АКРОБАТИЧЕСКОЙ ДОРОЖКЕ</t>
  </si>
  <si>
    <t>ЮНИОРКИ - ПРЫЖКИ НА ДМТ</t>
  </si>
  <si>
    <t>Троянова Полина</t>
  </si>
  <si>
    <t>Азарян Сергей</t>
  </si>
  <si>
    <t>ВОР</t>
  </si>
  <si>
    <t>Кундиус Ирина</t>
  </si>
  <si>
    <t>Одинцов Александр</t>
  </si>
  <si>
    <t>АСТР</t>
  </si>
  <si>
    <t>Бонарцева Александра</t>
  </si>
  <si>
    <t>БЕЛ</t>
  </si>
  <si>
    <t>Курганников Александр</t>
  </si>
  <si>
    <t>Браткова Диана</t>
  </si>
  <si>
    <t>Финиченко Сергей</t>
  </si>
  <si>
    <t>Корищенко Ирина</t>
  </si>
  <si>
    <t>УЛЬЯН</t>
  </si>
  <si>
    <t>Иванова Юлия</t>
  </si>
  <si>
    <t>КРАСН</t>
  </si>
  <si>
    <t>Сидякин Данил</t>
  </si>
  <si>
    <t>ХМАО</t>
  </si>
  <si>
    <t>Бутько Александр</t>
  </si>
  <si>
    <t>ПРИМ</t>
  </si>
  <si>
    <t>Халилов Илья</t>
  </si>
  <si>
    <t>Шаталов Дмитрий</t>
  </si>
  <si>
    <t>Курочкина Лола</t>
  </si>
  <si>
    <t>Нартов Дмитрий</t>
  </si>
  <si>
    <t>Ушаков Дмитрий</t>
  </si>
  <si>
    <t>Юдин Андрей</t>
  </si>
  <si>
    <t>Третьяков Алексей</t>
  </si>
  <si>
    <t>Михайлова Мария</t>
  </si>
  <si>
    <t>Калашникова Алёна</t>
  </si>
  <si>
    <t>Епифанова Анна</t>
  </si>
  <si>
    <t>Степанян Арсений</t>
  </si>
  <si>
    <t>Светлишников Алексей</t>
  </si>
  <si>
    <t>ОМСК</t>
  </si>
  <si>
    <t>Кривопалов Даниил</t>
  </si>
  <si>
    <t>НОВ</t>
  </si>
  <si>
    <t>Шмелёва Вероника</t>
  </si>
  <si>
    <t>Махиянов Ильдан</t>
  </si>
  <si>
    <t>ТАТ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</si>
</sst>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ð.&quot;#,##0_);\(&quot;ð.&quot;#,##0\)"/>
    <numFmt numFmtId="189" formatCode="&quot;ð.&quot;#,##0_);[Red]\(&quot;ð.&quot;#,##0\)"/>
    <numFmt numFmtId="190" formatCode="&quot;ð.&quot;#,##0.00_);\(&quot;ð.&quot;#,##0.00\)"/>
    <numFmt numFmtId="191" formatCode="&quot;ð.&quot;#,##0.00_);[Red]\(&quot;ð.&quot;#,##0.00\)"/>
    <numFmt numFmtId="192" formatCode="_(&quot;ð.&quot;* #,##0_);_(&quot;ð.&quot;* \(#,##0\);_(&quot;ð.&quot;* &quot;-&quot;_);_(@_)"/>
    <numFmt numFmtId="193" formatCode="_(&quot;ð.&quot;* #,##0.00_);_(&quot;ð.&quot;* \(#,##0.00\);_(&quot;ð.&quot;* &quot;-&quot;??_);_(@_)"/>
    <numFmt numFmtId="194" formatCode="#,##0.00[$р.-419]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;;"/>
    <numFmt numFmtId="200" formatCode="0.0??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Cyr"/>
      <family val="0"/>
    </font>
    <font>
      <sz val="7"/>
      <name val="Arial Cyr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99" fontId="13" fillId="0" borderId="10" xfId="53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2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>
      <alignment/>
    </xf>
    <xf numFmtId="199" fontId="13" fillId="0" borderId="11" xfId="53" applyNumberFormat="1" applyFont="1" applyFill="1" applyBorder="1" applyAlignment="1" applyProtection="1">
      <alignment horizontal="left" vertical="center"/>
      <protection/>
    </xf>
    <xf numFmtId="0" fontId="12" fillId="0" borderId="11" xfId="53" applyNumberFormat="1" applyFont="1" applyFill="1" applyBorder="1" applyAlignment="1" applyProtection="1">
      <alignment horizontal="left" vertical="center"/>
      <protection/>
    </xf>
    <xf numFmtId="199" fontId="13" fillId="0" borderId="12" xfId="53" applyNumberFormat="1" applyFont="1" applyFill="1" applyBorder="1" applyAlignment="1" applyProtection="1">
      <alignment horizontal="left" vertical="center"/>
      <protection/>
    </xf>
    <xf numFmtId="0" fontId="12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99" fontId="13" fillId="0" borderId="16" xfId="53" applyNumberFormat="1" applyFont="1" applyFill="1" applyBorder="1" applyAlignment="1" applyProtection="1">
      <alignment horizontal="left" vertical="center"/>
      <protection/>
    </xf>
    <xf numFmtId="0" fontId="12" fillId="0" borderId="16" xfId="53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99" fontId="12" fillId="0" borderId="28" xfId="53" applyNumberFormat="1" applyFont="1" applyFill="1" applyBorder="1" applyAlignment="1" applyProtection="1">
      <alignment horizontal="left" vertical="center"/>
      <protection/>
    </xf>
    <xf numFmtId="199" fontId="13" fillId="0" borderId="29" xfId="53" applyNumberFormat="1" applyFont="1" applyFill="1" applyBorder="1" applyAlignment="1" applyProtection="1">
      <alignment horizontal="left" vertical="center"/>
      <protection/>
    </xf>
    <xf numFmtId="0" fontId="12" fillId="0" borderId="29" xfId="53" applyNumberFormat="1" applyFont="1" applyFill="1" applyBorder="1" applyAlignment="1" applyProtection="1">
      <alignment horizontal="left" vertical="center"/>
      <protection/>
    </xf>
    <xf numFmtId="199" fontId="12" fillId="0" borderId="30" xfId="53" applyNumberFormat="1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>
      <alignment/>
    </xf>
    <xf numFmtId="199" fontId="13" fillId="0" borderId="32" xfId="53" applyNumberFormat="1" applyFont="1" applyFill="1" applyBorder="1" applyAlignment="1" applyProtection="1">
      <alignment horizontal="left" vertical="center"/>
      <protection/>
    </xf>
    <xf numFmtId="0" fontId="12" fillId="0" borderId="32" xfId="53" applyNumberFormat="1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199" fontId="13" fillId="0" borderId="35" xfId="53" applyNumberFormat="1" applyFont="1" applyFill="1" applyBorder="1" applyAlignment="1" applyProtection="1">
      <alignment horizontal="left" vertical="center"/>
      <protection/>
    </xf>
    <xf numFmtId="0" fontId="12" fillId="0" borderId="35" xfId="53" applyNumberFormat="1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Border="1" applyAlignment="1">
      <alignment/>
    </xf>
    <xf numFmtId="0" fontId="6" fillId="0" borderId="33" xfId="0" applyFont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99" fontId="12" fillId="0" borderId="19" xfId="53" applyNumberFormat="1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199" fontId="13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199" fontId="13" fillId="0" borderId="47" xfId="53" applyNumberFormat="1" applyFont="1" applyFill="1" applyBorder="1" applyAlignment="1" applyProtection="1">
      <alignment horizontal="left" vertical="center"/>
      <protection/>
    </xf>
    <xf numFmtId="0" fontId="12" fillId="0" borderId="47" xfId="53" applyNumberFormat="1" applyFont="1" applyFill="1" applyBorder="1" applyAlignment="1" applyProtection="1">
      <alignment horizontal="left" vertical="center"/>
      <protection/>
    </xf>
    <xf numFmtId="199" fontId="12" fillId="0" borderId="48" xfId="53" applyNumberFormat="1" applyFont="1" applyFill="1" applyBorder="1" applyAlignment="1" applyProtection="1">
      <alignment horizontal="left" vertical="center"/>
      <protection/>
    </xf>
    <xf numFmtId="199" fontId="12" fillId="0" borderId="49" xfId="53" applyNumberFormat="1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>
      <alignment/>
    </xf>
    <xf numFmtId="0" fontId="6" fillId="0" borderId="50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51" xfId="0" applyFon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99" fontId="16" fillId="0" borderId="10" xfId="54" applyNumberFormat="1" applyFont="1" applyFill="1" applyBorder="1" applyAlignment="1" applyProtection="1">
      <alignment horizontal="left" vertical="center"/>
      <protection/>
    </xf>
    <xf numFmtId="0" fontId="11" fillId="0" borderId="10" xfId="54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/>
    </xf>
    <xf numFmtId="0" fontId="6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99" fontId="16" fillId="0" borderId="16" xfId="54" applyNumberFormat="1" applyFont="1" applyFill="1" applyBorder="1" applyAlignment="1" applyProtection="1">
      <alignment horizontal="left" vertical="center"/>
      <protection/>
    </xf>
    <xf numFmtId="0" fontId="11" fillId="0" borderId="16" xfId="54" applyNumberFormat="1" applyFont="1" applyFill="1" applyBorder="1" applyAlignment="1" applyProtection="1">
      <alignment horizontal="left" vertical="center"/>
      <protection/>
    </xf>
    <xf numFmtId="0" fontId="5" fillId="0" borderId="21" xfId="0" applyFont="1" applyBorder="1" applyAlignment="1">
      <alignment horizontal="center"/>
    </xf>
    <xf numFmtId="199" fontId="16" fillId="0" borderId="12" xfId="54" applyNumberFormat="1" applyFont="1" applyFill="1" applyBorder="1" applyAlignment="1" applyProtection="1">
      <alignment horizontal="left" vertical="center"/>
      <protection/>
    </xf>
    <xf numFmtId="0" fontId="11" fillId="0" borderId="12" xfId="54" applyNumberFormat="1" applyFont="1" applyFill="1" applyBorder="1" applyAlignment="1" applyProtection="1">
      <alignment horizontal="left" vertical="center"/>
      <protection/>
    </xf>
    <xf numFmtId="0" fontId="5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1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1" xfId="0" applyFont="1" applyFill="1" applyBorder="1" applyAlignment="1">
      <alignment/>
    </xf>
    <xf numFmtId="199" fontId="16" fillId="0" borderId="35" xfId="54" applyNumberFormat="1" applyFont="1" applyFill="1" applyBorder="1" applyAlignment="1" applyProtection="1">
      <alignment horizontal="left" vertical="center"/>
      <protection/>
    </xf>
    <xf numFmtId="0" fontId="11" fillId="0" borderId="35" xfId="54" applyNumberFormat="1" applyFont="1" applyFill="1" applyBorder="1" applyAlignment="1" applyProtection="1">
      <alignment horizontal="left" vertical="center"/>
      <protection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3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12" fillId="0" borderId="35" xfId="54" applyNumberFormat="1" applyFont="1" applyFill="1" applyBorder="1" applyAlignment="1" applyProtection="1">
      <alignment horizontal="left" vertical="center"/>
      <protection/>
    </xf>
    <xf numFmtId="199" fontId="13" fillId="0" borderId="12" xfId="54" applyNumberFormat="1" applyFont="1" applyFill="1" applyBorder="1" applyAlignment="1" applyProtection="1">
      <alignment horizontal="left" vertical="center"/>
      <protection/>
    </xf>
    <xf numFmtId="0" fontId="12" fillId="0" borderId="12" xfId="54" applyNumberFormat="1" applyFont="1" applyFill="1" applyBorder="1" applyAlignment="1" applyProtection="1">
      <alignment horizontal="left" vertical="center"/>
      <protection/>
    </xf>
    <xf numFmtId="0" fontId="5" fillId="0" borderId="56" xfId="0" applyFont="1" applyFill="1" applyBorder="1" applyAlignment="1">
      <alignment/>
    </xf>
    <xf numFmtId="199" fontId="13" fillId="0" borderId="35" xfId="54" applyNumberFormat="1" applyFont="1" applyFill="1" applyBorder="1" applyAlignment="1" applyProtection="1">
      <alignment horizontal="left" vertical="center"/>
      <protection/>
    </xf>
    <xf numFmtId="199" fontId="13" fillId="0" borderId="10" xfId="55" applyNumberFormat="1" applyFont="1" applyFill="1" applyBorder="1" applyAlignment="1" applyProtection="1">
      <alignment horizontal="left" vertical="center"/>
      <protection/>
    </xf>
    <xf numFmtId="0" fontId="12" fillId="0" borderId="10" xfId="55" applyNumberFormat="1" applyFont="1" applyFill="1" applyBorder="1" applyAlignment="1" applyProtection="1">
      <alignment horizontal="left" vertical="center"/>
      <protection/>
    </xf>
    <xf numFmtId="0" fontId="13" fillId="0" borderId="35" xfId="55" applyNumberFormat="1" applyFont="1" applyFill="1" applyBorder="1" applyAlignment="1" applyProtection="1">
      <alignment horizontal="left" vertical="center"/>
      <protection/>
    </xf>
    <xf numFmtId="0" fontId="12" fillId="0" borderId="35" xfId="55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57" xfId="0" applyFont="1" applyFill="1" applyBorder="1" applyAlignment="1">
      <alignment/>
    </xf>
    <xf numFmtId="199" fontId="16" fillId="0" borderId="29" xfId="54" applyNumberFormat="1" applyFont="1" applyFill="1" applyBorder="1" applyAlignment="1" applyProtection="1">
      <alignment horizontal="left" vertical="center"/>
      <protection/>
    </xf>
    <xf numFmtId="0" fontId="11" fillId="0" borderId="29" xfId="54" applyNumberFormat="1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>
      <alignment/>
    </xf>
    <xf numFmtId="0" fontId="5" fillId="0" borderId="57" xfId="0" applyFont="1" applyBorder="1" applyAlignment="1">
      <alignment/>
    </xf>
    <xf numFmtId="0" fontId="5" fillId="0" borderId="30" xfId="0" applyFont="1" applyBorder="1" applyAlignment="1">
      <alignment/>
    </xf>
    <xf numFmtId="0" fontId="6" fillId="33" borderId="57" xfId="0" applyFont="1" applyFill="1" applyBorder="1" applyAlignment="1">
      <alignment/>
    </xf>
    <xf numFmtId="0" fontId="6" fillId="0" borderId="52" xfId="0" applyFont="1" applyBorder="1" applyAlignment="1">
      <alignment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15" zoomScaleNormal="115" zoomScalePageLayoutView="0" workbookViewId="0" topLeftCell="A28">
      <selection activeCell="S44" sqref="S44"/>
    </sheetView>
  </sheetViews>
  <sheetFormatPr defaultColWidth="9.00390625" defaultRowHeight="12.75"/>
  <cols>
    <col min="1" max="1" width="2.75390625" style="1" bestFit="1" customWidth="1"/>
    <col min="2" max="2" width="21.625" style="1" customWidth="1"/>
    <col min="3" max="3" width="7.25390625" style="15" customWidth="1"/>
    <col min="4" max="4" width="6.25390625" style="2" bestFit="1" customWidth="1"/>
    <col min="5" max="5" width="5.75390625" style="2" bestFit="1" customWidth="1"/>
    <col min="6" max="6" width="7.25390625" style="8" customWidth="1"/>
    <col min="7" max="7" width="6.375" style="2" customWidth="1"/>
    <col min="8" max="8" width="6.125" style="2" customWidth="1"/>
    <col min="9" max="9" width="5.75390625" style="2" bestFit="1" customWidth="1"/>
    <col min="10" max="10" width="6.25390625" style="2" customWidth="1"/>
    <col min="11" max="11" width="6.375" style="2" bestFit="1" customWidth="1"/>
    <col min="12" max="12" width="7.625" style="2" customWidth="1"/>
    <col min="13" max="13" width="6.25390625" style="2" customWidth="1"/>
    <col min="14" max="14" width="5.25390625" style="2" customWidth="1"/>
    <col min="15" max="15" width="6.625" style="2" customWidth="1"/>
    <col min="16" max="16" width="6.375" style="2" bestFit="1" customWidth="1"/>
    <col min="17" max="17" width="7.25390625" style="2" customWidth="1"/>
    <col min="18" max="16384" width="9.125" style="2" customWidth="1"/>
  </cols>
  <sheetData>
    <row r="1" ht="15">
      <c r="B1" s="10" t="s">
        <v>30</v>
      </c>
    </row>
    <row r="2" spans="2:6" s="11" customFormat="1" ht="12">
      <c r="B2" s="12"/>
      <c r="C2" s="25"/>
      <c r="F2" s="13"/>
    </row>
    <row r="3" spans="2:6" s="3" customFormat="1" ht="12" thickBot="1">
      <c r="B3" s="219" t="s">
        <v>5</v>
      </c>
      <c r="C3" s="219"/>
      <c r="F3" s="9"/>
    </row>
    <row r="4" spans="1:17" s="4" customFormat="1" ht="12.75" customHeight="1" thickBot="1">
      <c r="A4" s="66"/>
      <c r="B4" s="139" t="s">
        <v>67</v>
      </c>
      <c r="C4" s="67" t="s">
        <v>3</v>
      </c>
      <c r="D4" s="68" t="s">
        <v>4</v>
      </c>
      <c r="E4" s="42" t="s">
        <v>18</v>
      </c>
      <c r="F4" s="43" t="s">
        <v>24</v>
      </c>
      <c r="G4" s="43" t="s">
        <v>25</v>
      </c>
      <c r="H4" s="44" t="s">
        <v>19</v>
      </c>
      <c r="I4" s="42" t="s">
        <v>20</v>
      </c>
      <c r="J4" s="43" t="s">
        <v>15</v>
      </c>
      <c r="K4" s="44" t="s">
        <v>21</v>
      </c>
      <c r="L4" s="42" t="s">
        <v>16</v>
      </c>
      <c r="M4" s="43" t="s">
        <v>14</v>
      </c>
      <c r="N4" s="44" t="s">
        <v>17</v>
      </c>
      <c r="O4" s="42" t="s">
        <v>22</v>
      </c>
      <c r="P4" s="44" t="s">
        <v>23</v>
      </c>
      <c r="Q4" s="88" t="s">
        <v>2</v>
      </c>
    </row>
    <row r="5" spans="1:17" s="4" customFormat="1" ht="12.75" customHeight="1">
      <c r="A5" s="73">
        <v>1</v>
      </c>
      <c r="B5" s="14" t="s">
        <v>124</v>
      </c>
      <c r="C5" s="17">
        <v>1996</v>
      </c>
      <c r="D5" s="87" t="s">
        <v>93</v>
      </c>
      <c r="E5" s="32">
        <v>0</v>
      </c>
      <c r="F5" s="30">
        <v>0</v>
      </c>
      <c r="G5" s="30">
        <v>0</v>
      </c>
      <c r="H5" s="31">
        <v>0</v>
      </c>
      <c r="I5" s="32">
        <v>0</v>
      </c>
      <c r="J5" s="30">
        <v>0</v>
      </c>
      <c r="K5" s="31">
        <v>0</v>
      </c>
      <c r="L5" s="32">
        <v>0</v>
      </c>
      <c r="M5" s="186">
        <v>3</v>
      </c>
      <c r="N5" s="167">
        <v>3</v>
      </c>
      <c r="O5" s="32">
        <v>0</v>
      </c>
      <c r="P5" s="87">
        <v>0</v>
      </c>
      <c r="Q5" s="53">
        <f>SUM(E5:P5)-SMALL(E5:P5,1)-SMALL(E5:P5,2)-SMALL(E5:P5,3)-SMALL(E5:P5,4)-SMALL(E5:P5,5)</f>
        <v>6</v>
      </c>
    </row>
    <row r="6" spans="1:17" s="4" customFormat="1" ht="12.75" customHeight="1">
      <c r="A6" s="48">
        <v>2</v>
      </c>
      <c r="B6" s="14" t="s">
        <v>123</v>
      </c>
      <c r="C6" s="17">
        <v>1988</v>
      </c>
      <c r="D6" s="87" t="s">
        <v>11</v>
      </c>
      <c r="E6" s="32">
        <v>0</v>
      </c>
      <c r="F6" s="30">
        <v>0</v>
      </c>
      <c r="G6" s="30">
        <v>0</v>
      </c>
      <c r="H6" s="31">
        <v>0</v>
      </c>
      <c r="I6" s="32">
        <v>0</v>
      </c>
      <c r="J6" s="30">
        <v>0</v>
      </c>
      <c r="K6" s="31">
        <v>0</v>
      </c>
      <c r="L6" s="165">
        <v>3</v>
      </c>
      <c r="M6" s="30">
        <v>0</v>
      </c>
      <c r="N6" s="31">
        <v>0</v>
      </c>
      <c r="O6" s="32">
        <v>0</v>
      </c>
      <c r="P6" s="87">
        <v>0</v>
      </c>
      <c r="Q6" s="53">
        <f>SUM(E6:P6)-SMALL(E6:P6,1)-SMALL(E6:P6,2)-SMALL(E6:P6,3)-SMALL(E6:P6,4)-SMALL(E6:P6,5)</f>
        <v>3</v>
      </c>
    </row>
    <row r="7" spans="1:17" s="4" customFormat="1" ht="12.75" customHeight="1">
      <c r="A7" s="48">
        <v>3</v>
      </c>
      <c r="B7" s="21" t="s">
        <v>101</v>
      </c>
      <c r="C7" s="22">
        <v>1990</v>
      </c>
      <c r="D7" s="41" t="s">
        <v>102</v>
      </c>
      <c r="E7" s="40">
        <v>0</v>
      </c>
      <c r="F7" s="187">
        <v>0</v>
      </c>
      <c r="G7" s="187">
        <v>0</v>
      </c>
      <c r="H7" s="41">
        <v>0</v>
      </c>
      <c r="I7" s="40">
        <v>0</v>
      </c>
      <c r="J7" s="187">
        <v>0</v>
      </c>
      <c r="K7" s="169">
        <v>3</v>
      </c>
      <c r="L7" s="40">
        <v>0</v>
      </c>
      <c r="M7" s="187">
        <v>0</v>
      </c>
      <c r="N7" s="41">
        <v>0</v>
      </c>
      <c r="O7" s="40">
        <v>0</v>
      </c>
      <c r="P7" s="180">
        <v>0</v>
      </c>
      <c r="Q7" s="188">
        <f>SUM(E7:P7)-SMALL(E7:P7,1)-SMALL(E7:P7,2)-SMALL(E7:P7,3)-SMALL(E7:P7,4)-SMALL(E7:P7,5)</f>
        <v>3</v>
      </c>
    </row>
    <row r="8" spans="1:17" s="4" customFormat="1" ht="12.75" customHeight="1" thickBot="1">
      <c r="A8" s="50">
        <v>4</v>
      </c>
      <c r="B8" s="55"/>
      <c r="C8" s="56"/>
      <c r="D8" s="35"/>
      <c r="E8" s="33">
        <v>0</v>
      </c>
      <c r="F8" s="34">
        <v>0</v>
      </c>
      <c r="G8" s="34">
        <v>0</v>
      </c>
      <c r="H8" s="35">
        <v>0</v>
      </c>
      <c r="I8" s="33">
        <v>0</v>
      </c>
      <c r="J8" s="34">
        <v>0</v>
      </c>
      <c r="K8" s="35">
        <v>0</v>
      </c>
      <c r="L8" s="33">
        <v>0</v>
      </c>
      <c r="M8" s="34">
        <v>0</v>
      </c>
      <c r="N8" s="35">
        <v>0</v>
      </c>
      <c r="O8" s="33">
        <v>0</v>
      </c>
      <c r="P8" s="89">
        <v>0</v>
      </c>
      <c r="Q8" s="54">
        <f>SUM(E8:P8)-SMALL(E8:P8,1)-SMALL(E8:P8,2)-SMALL(E8:P8,3)-SMALL(E8:P8,4)-SMALL(E8:P8,5)</f>
        <v>0</v>
      </c>
    </row>
    <row r="9" spans="1:6" s="5" customFormat="1" ht="11.25">
      <c r="A9" s="3"/>
      <c r="B9" s="3"/>
      <c r="C9" s="16"/>
      <c r="D9" s="3"/>
      <c r="E9" s="3"/>
      <c r="F9" s="3"/>
    </row>
    <row r="10" spans="1:6" s="5" customFormat="1" ht="12" thickBot="1">
      <c r="A10" s="7"/>
      <c r="B10" s="220" t="s">
        <v>8</v>
      </c>
      <c r="C10" s="220"/>
      <c r="D10" s="220"/>
      <c r="E10" s="220"/>
      <c r="F10" s="7"/>
    </row>
    <row r="11" spans="1:12" s="5" customFormat="1" ht="12.75" customHeight="1" thickBot="1">
      <c r="A11" s="66"/>
      <c r="B11" s="139" t="s">
        <v>67</v>
      </c>
      <c r="C11" s="67" t="s">
        <v>3</v>
      </c>
      <c r="D11" s="68" t="s">
        <v>4</v>
      </c>
      <c r="E11" s="97" t="s">
        <v>31</v>
      </c>
      <c r="F11" s="98" t="s">
        <v>32</v>
      </c>
      <c r="G11" s="71" t="s">
        <v>33</v>
      </c>
      <c r="H11" s="70" t="s">
        <v>34</v>
      </c>
      <c r="I11" s="71" t="s">
        <v>35</v>
      </c>
      <c r="J11" s="70" t="s">
        <v>36</v>
      </c>
      <c r="K11" s="71" t="s">
        <v>37</v>
      </c>
      <c r="L11" s="52" t="s">
        <v>2</v>
      </c>
    </row>
    <row r="12" spans="1:16" s="5" customFormat="1" ht="12.75">
      <c r="A12" s="73">
        <v>1</v>
      </c>
      <c r="B12" s="74" t="s">
        <v>26</v>
      </c>
      <c r="C12" s="75">
        <v>2000</v>
      </c>
      <c r="D12" s="86" t="s">
        <v>12</v>
      </c>
      <c r="E12" s="77">
        <v>0</v>
      </c>
      <c r="F12" s="78">
        <v>3</v>
      </c>
      <c r="G12" s="117">
        <v>3</v>
      </c>
      <c r="H12" s="82">
        <v>3</v>
      </c>
      <c r="I12" s="113">
        <v>0</v>
      </c>
      <c r="J12" s="114">
        <v>0</v>
      </c>
      <c r="K12" s="76">
        <v>0</v>
      </c>
      <c r="L12" s="72">
        <f>SUM(E12:K12)-SMALL(E12:K12,1)-SMALL(E12:K12,2)</f>
        <v>9</v>
      </c>
      <c r="M12" s="96"/>
      <c r="N12" s="96"/>
      <c r="O12" s="96"/>
      <c r="P12" s="96"/>
    </row>
    <row r="13" spans="1:16" s="5" customFormat="1" ht="12.75">
      <c r="A13" s="48">
        <v>2</v>
      </c>
      <c r="B13" s="19"/>
      <c r="C13" s="17"/>
      <c r="D13" s="87"/>
      <c r="E13" s="32">
        <v>0</v>
      </c>
      <c r="F13" s="30">
        <v>0</v>
      </c>
      <c r="G13" s="111">
        <v>0</v>
      </c>
      <c r="H13" s="32">
        <v>0</v>
      </c>
      <c r="I13" s="31">
        <v>0</v>
      </c>
      <c r="J13" s="32">
        <v>0</v>
      </c>
      <c r="K13" s="31">
        <v>0</v>
      </c>
      <c r="L13" s="57">
        <f>SUM(E13:K13)-SMALL(E13:K13,1)-SMALL(E13:K13,2)</f>
        <v>0</v>
      </c>
      <c r="M13" s="96"/>
      <c r="N13" s="96"/>
      <c r="O13" s="96"/>
      <c r="P13" s="96"/>
    </row>
    <row r="14" spans="1:16" s="5" customFormat="1" ht="12.75">
      <c r="A14" s="48">
        <v>3</v>
      </c>
      <c r="B14" s="14"/>
      <c r="C14" s="17"/>
      <c r="D14" s="87"/>
      <c r="E14" s="32">
        <v>0</v>
      </c>
      <c r="F14" s="30">
        <v>0</v>
      </c>
      <c r="G14" s="111">
        <v>0</v>
      </c>
      <c r="H14" s="32">
        <v>0</v>
      </c>
      <c r="I14" s="31">
        <v>0</v>
      </c>
      <c r="J14" s="32">
        <v>0</v>
      </c>
      <c r="K14" s="31">
        <v>0</v>
      </c>
      <c r="L14" s="57">
        <f>SUM(E14:K14)-SMALL(E14:K14,1)-SMALL(E14:K14,2)</f>
        <v>0</v>
      </c>
      <c r="M14" s="96"/>
      <c r="N14" s="96"/>
      <c r="O14" s="96"/>
      <c r="P14" s="96"/>
    </row>
    <row r="15" spans="1:16" s="5" customFormat="1" ht="13.5" thickBot="1">
      <c r="A15" s="50">
        <v>4</v>
      </c>
      <c r="B15" s="55"/>
      <c r="C15" s="56"/>
      <c r="D15" s="89"/>
      <c r="E15" s="33">
        <v>0</v>
      </c>
      <c r="F15" s="34">
        <v>0</v>
      </c>
      <c r="G15" s="112">
        <v>0</v>
      </c>
      <c r="H15" s="33">
        <v>0</v>
      </c>
      <c r="I15" s="35">
        <v>0</v>
      </c>
      <c r="J15" s="33">
        <v>0</v>
      </c>
      <c r="K15" s="35">
        <v>0</v>
      </c>
      <c r="L15" s="115">
        <f>SUM(E15:K15)-SMALL(E15:K15,1)-SMALL(E15:K15,2)</f>
        <v>0</v>
      </c>
      <c r="M15" s="96"/>
      <c r="N15" s="96"/>
      <c r="O15" s="96"/>
      <c r="P15" s="96"/>
    </row>
    <row r="16" spans="1:17" s="5" customFormat="1" ht="12.75">
      <c r="A16" s="23"/>
      <c r="B16" s="94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29"/>
    </row>
    <row r="17" spans="2:6" s="5" customFormat="1" ht="12" thickBot="1">
      <c r="B17" s="220" t="s">
        <v>10</v>
      </c>
      <c r="C17" s="220"/>
      <c r="F17" s="7"/>
    </row>
    <row r="18" spans="1:12" s="4" customFormat="1" ht="12.75" customHeight="1" thickBot="1">
      <c r="A18" s="66"/>
      <c r="B18" s="139" t="s">
        <v>67</v>
      </c>
      <c r="C18" s="67" t="s">
        <v>3</v>
      </c>
      <c r="D18" s="68" t="s">
        <v>4</v>
      </c>
      <c r="E18" s="97" t="s">
        <v>31</v>
      </c>
      <c r="F18" s="98" t="s">
        <v>32</v>
      </c>
      <c r="G18" s="71" t="s">
        <v>33</v>
      </c>
      <c r="H18" s="70" t="s">
        <v>34</v>
      </c>
      <c r="I18" s="71" t="s">
        <v>35</v>
      </c>
      <c r="J18" s="70" t="s">
        <v>36</v>
      </c>
      <c r="K18" s="71" t="s">
        <v>37</v>
      </c>
      <c r="L18" s="52" t="s">
        <v>2</v>
      </c>
    </row>
    <row r="19" spans="1:12" s="4" customFormat="1" ht="12.75">
      <c r="A19" s="118">
        <v>1</v>
      </c>
      <c r="B19" s="74" t="s">
        <v>39</v>
      </c>
      <c r="C19" s="75">
        <v>1992</v>
      </c>
      <c r="D19" s="86" t="s">
        <v>13</v>
      </c>
      <c r="E19" s="82">
        <v>3</v>
      </c>
      <c r="F19" s="85">
        <v>0</v>
      </c>
      <c r="G19" s="117">
        <v>3</v>
      </c>
      <c r="H19" s="82">
        <v>3</v>
      </c>
      <c r="I19" s="117">
        <v>3</v>
      </c>
      <c r="J19" s="119">
        <v>0</v>
      </c>
      <c r="K19" s="90">
        <v>3</v>
      </c>
      <c r="L19" s="72">
        <f>SUM(E19:K19)-SMALL(E19:K19,1)-SMALL(E19:K19,2)</f>
        <v>15</v>
      </c>
    </row>
    <row r="20" spans="1:12" s="4" customFormat="1" ht="12.75">
      <c r="A20" s="48">
        <v>2</v>
      </c>
      <c r="B20" s="19" t="s">
        <v>104</v>
      </c>
      <c r="C20" s="17">
        <v>1994</v>
      </c>
      <c r="D20" s="87" t="s">
        <v>105</v>
      </c>
      <c r="E20" s="32">
        <v>0</v>
      </c>
      <c r="F20" s="30">
        <v>0</v>
      </c>
      <c r="G20" s="111">
        <v>0</v>
      </c>
      <c r="H20" s="165">
        <v>2</v>
      </c>
      <c r="I20" s="167">
        <v>2</v>
      </c>
      <c r="J20" s="32">
        <v>0</v>
      </c>
      <c r="K20" s="31">
        <v>0</v>
      </c>
      <c r="L20" s="57">
        <f>SUM(E20:K20)-SMALL(E20:K20,1)-SMALL(E20:K20,2)</f>
        <v>4</v>
      </c>
    </row>
    <row r="21" spans="1:12" s="4" customFormat="1" ht="12.75">
      <c r="A21" s="48">
        <v>3</v>
      </c>
      <c r="B21" s="14"/>
      <c r="C21" s="17"/>
      <c r="D21" s="87"/>
      <c r="E21" s="32">
        <v>0</v>
      </c>
      <c r="F21" s="30">
        <v>0</v>
      </c>
      <c r="G21" s="111">
        <v>0</v>
      </c>
      <c r="H21" s="32">
        <v>0</v>
      </c>
      <c r="I21" s="31">
        <v>0</v>
      </c>
      <c r="J21" s="32">
        <v>0</v>
      </c>
      <c r="K21" s="31">
        <v>0</v>
      </c>
      <c r="L21" s="57">
        <f>SUM(E21:K21)-SMALL(E21:K21,1)-SMALL(E21:K21,2)</f>
        <v>0</v>
      </c>
    </row>
    <row r="22" spans="1:12" s="4" customFormat="1" ht="13.5" thickBot="1">
      <c r="A22" s="50">
        <v>4</v>
      </c>
      <c r="B22" s="55"/>
      <c r="C22" s="56"/>
      <c r="D22" s="89"/>
      <c r="E22" s="33">
        <v>0</v>
      </c>
      <c r="F22" s="34">
        <v>0</v>
      </c>
      <c r="G22" s="112">
        <v>0</v>
      </c>
      <c r="H22" s="33">
        <v>0</v>
      </c>
      <c r="I22" s="35">
        <v>0</v>
      </c>
      <c r="J22" s="33">
        <v>0</v>
      </c>
      <c r="K22" s="35">
        <v>0</v>
      </c>
      <c r="L22" s="115">
        <f>SUM(E22:K22)-SMALL(E22:K22,1)-SMALL(E22:K22,2)</f>
        <v>0</v>
      </c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6" s="4" customFormat="1" ht="12" thickBot="1">
      <c r="A24" s="7"/>
      <c r="B24" s="6" t="s">
        <v>6</v>
      </c>
      <c r="C24" s="26"/>
      <c r="D24" s="5"/>
      <c r="E24" s="5"/>
      <c r="F24" s="7"/>
    </row>
    <row r="25" spans="1:17" s="4" customFormat="1" ht="12" thickBot="1">
      <c r="A25" s="66"/>
      <c r="B25" s="139" t="s">
        <v>67</v>
      </c>
      <c r="C25" s="67" t="s">
        <v>3</v>
      </c>
      <c r="D25" s="68" t="s">
        <v>4</v>
      </c>
      <c r="E25" s="42" t="s">
        <v>18</v>
      </c>
      <c r="F25" s="43" t="s">
        <v>24</v>
      </c>
      <c r="G25" s="43" t="s">
        <v>25</v>
      </c>
      <c r="H25" s="44" t="s">
        <v>19</v>
      </c>
      <c r="I25" s="42" t="s">
        <v>20</v>
      </c>
      <c r="J25" s="43" t="s">
        <v>15</v>
      </c>
      <c r="K25" s="44" t="s">
        <v>21</v>
      </c>
      <c r="L25" s="42" t="s">
        <v>16</v>
      </c>
      <c r="M25" s="43" t="s">
        <v>14</v>
      </c>
      <c r="N25" s="44" t="s">
        <v>17</v>
      </c>
      <c r="O25" s="42" t="s">
        <v>22</v>
      </c>
      <c r="P25" s="44" t="s">
        <v>23</v>
      </c>
      <c r="Q25" s="88" t="s">
        <v>2</v>
      </c>
    </row>
    <row r="26" spans="1:17" s="4" customFormat="1" ht="12.75">
      <c r="A26" s="73">
        <v>1</v>
      </c>
      <c r="B26" s="74" t="s">
        <v>27</v>
      </c>
      <c r="C26" s="75">
        <v>1996</v>
      </c>
      <c r="D26" s="76" t="s">
        <v>11</v>
      </c>
      <c r="E26" s="77">
        <v>0</v>
      </c>
      <c r="F26" s="79">
        <v>0</v>
      </c>
      <c r="G26" s="78">
        <v>3</v>
      </c>
      <c r="H26" s="83">
        <v>3</v>
      </c>
      <c r="I26" s="77">
        <v>0</v>
      </c>
      <c r="J26" s="78">
        <v>3</v>
      </c>
      <c r="K26" s="83">
        <v>3</v>
      </c>
      <c r="L26" s="77">
        <v>0</v>
      </c>
      <c r="M26" s="79">
        <v>0</v>
      </c>
      <c r="N26" s="76">
        <v>0</v>
      </c>
      <c r="O26" s="77">
        <v>0</v>
      </c>
      <c r="P26" s="86">
        <v>0</v>
      </c>
      <c r="Q26" s="81">
        <f>SUM(E26:P26)-SMALL(E26:P26,1)-SMALL(E26:P26,2)-SMALL(E26:P26,3)-SMALL(E26:P26,4)-SMALL(E26:P26,5)</f>
        <v>12</v>
      </c>
    </row>
    <row r="27" spans="1:17" s="4" customFormat="1" ht="12.75">
      <c r="A27" s="48">
        <v>2</v>
      </c>
      <c r="B27" s="19" t="s">
        <v>103</v>
      </c>
      <c r="C27" s="17">
        <v>1995</v>
      </c>
      <c r="D27" s="31" t="s">
        <v>11</v>
      </c>
      <c r="E27" s="32">
        <v>0</v>
      </c>
      <c r="F27" s="30">
        <v>0</v>
      </c>
      <c r="G27" s="30">
        <v>0</v>
      </c>
      <c r="H27" s="31">
        <v>0</v>
      </c>
      <c r="I27" s="165">
        <v>3</v>
      </c>
      <c r="J27" s="30">
        <v>0</v>
      </c>
      <c r="K27" s="31">
        <v>0</v>
      </c>
      <c r="L27" s="32">
        <v>0</v>
      </c>
      <c r="M27" s="30">
        <v>0</v>
      </c>
      <c r="N27" s="31">
        <v>0</v>
      </c>
      <c r="O27" s="32">
        <v>0</v>
      </c>
      <c r="P27" s="87">
        <v>0</v>
      </c>
      <c r="Q27" s="53">
        <f>SUM(E27:P27)-SMALL(E27:P27,1)-SMALL(E27:P27,2)-SMALL(E27:P27,3)-SMALL(E27:P27,4)-SMALL(E27:P27,5)</f>
        <v>3</v>
      </c>
    </row>
    <row r="28" spans="1:17" s="4" customFormat="1" ht="12.75">
      <c r="A28" s="48">
        <v>3</v>
      </c>
      <c r="B28" s="14"/>
      <c r="C28" s="17"/>
      <c r="D28" s="31"/>
      <c r="E28" s="32">
        <v>0</v>
      </c>
      <c r="F28" s="30">
        <v>0</v>
      </c>
      <c r="G28" s="30">
        <v>0</v>
      </c>
      <c r="H28" s="31">
        <v>0</v>
      </c>
      <c r="I28" s="32">
        <v>0</v>
      </c>
      <c r="J28" s="30">
        <v>0</v>
      </c>
      <c r="K28" s="31">
        <v>0</v>
      </c>
      <c r="L28" s="32">
        <v>0</v>
      </c>
      <c r="M28" s="30">
        <v>0</v>
      </c>
      <c r="N28" s="31">
        <v>0</v>
      </c>
      <c r="O28" s="32">
        <v>0</v>
      </c>
      <c r="P28" s="87">
        <v>0</v>
      </c>
      <c r="Q28" s="53">
        <f>SUM(E28:P28)-SMALL(E28:P28,1)-SMALL(E28:P28,2)-SMALL(E28:P28,3)-SMALL(E28:P28,4)-SMALL(E28:P28,5)</f>
        <v>0</v>
      </c>
    </row>
    <row r="29" spans="1:17" s="4" customFormat="1" ht="13.5" thickBot="1">
      <c r="A29" s="50">
        <v>4</v>
      </c>
      <c r="B29" s="55"/>
      <c r="C29" s="56"/>
      <c r="D29" s="35"/>
      <c r="E29" s="33">
        <v>0</v>
      </c>
      <c r="F29" s="34">
        <v>0</v>
      </c>
      <c r="G29" s="34">
        <v>0</v>
      </c>
      <c r="H29" s="35">
        <v>0</v>
      </c>
      <c r="I29" s="33">
        <v>0</v>
      </c>
      <c r="J29" s="34">
        <v>0</v>
      </c>
      <c r="K29" s="35">
        <v>0</v>
      </c>
      <c r="L29" s="33">
        <v>0</v>
      </c>
      <c r="M29" s="34">
        <v>0</v>
      </c>
      <c r="N29" s="35">
        <v>0</v>
      </c>
      <c r="O29" s="33">
        <v>0</v>
      </c>
      <c r="P29" s="89">
        <v>0</v>
      </c>
      <c r="Q29" s="54">
        <f>SUM(E29:P29)-SMALL(E29:P29,1)-SMALL(E29:P29,2)-SMALL(E29:P29,3)-SMALL(E29:P29,4)-SMALL(E29:P29,5)</f>
        <v>0</v>
      </c>
    </row>
    <row r="30" s="4" customFormat="1" ht="11.25">
      <c r="C30" s="27"/>
    </row>
    <row r="31" spans="1:6" s="4" customFormat="1" ht="12" thickBot="1">
      <c r="A31" s="7"/>
      <c r="B31" s="6" t="s">
        <v>7</v>
      </c>
      <c r="C31" s="26"/>
      <c r="D31" s="5"/>
      <c r="E31" s="5"/>
      <c r="F31" s="7"/>
    </row>
    <row r="32" spans="1:12" s="4" customFormat="1" ht="12.75" customHeight="1" thickBot="1">
      <c r="A32" s="66"/>
      <c r="B32" s="139" t="s">
        <v>67</v>
      </c>
      <c r="C32" s="67" t="s">
        <v>3</v>
      </c>
      <c r="D32" s="68" t="s">
        <v>4</v>
      </c>
      <c r="E32" s="97" t="s">
        <v>31</v>
      </c>
      <c r="F32" s="98" t="s">
        <v>32</v>
      </c>
      <c r="G32" s="71" t="s">
        <v>33</v>
      </c>
      <c r="H32" s="70" t="s">
        <v>34</v>
      </c>
      <c r="I32" s="71" t="s">
        <v>35</v>
      </c>
      <c r="J32" s="70" t="s">
        <v>36</v>
      </c>
      <c r="K32" s="71" t="s">
        <v>37</v>
      </c>
      <c r="L32" s="52" t="s">
        <v>2</v>
      </c>
    </row>
    <row r="33" spans="1:12" s="4" customFormat="1" ht="12.75">
      <c r="A33" s="118">
        <v>1</v>
      </c>
      <c r="B33" s="74" t="s">
        <v>29</v>
      </c>
      <c r="C33" s="75">
        <v>1983</v>
      </c>
      <c r="D33" s="86" t="s">
        <v>12</v>
      </c>
      <c r="E33" s="82">
        <v>3</v>
      </c>
      <c r="F33" s="78">
        <v>3</v>
      </c>
      <c r="G33" s="117">
        <v>3</v>
      </c>
      <c r="H33" s="91">
        <v>0</v>
      </c>
      <c r="I33" s="116">
        <v>0</v>
      </c>
      <c r="J33" s="119">
        <v>0</v>
      </c>
      <c r="K33" s="90">
        <v>0</v>
      </c>
      <c r="L33" s="72">
        <f>SUM(E33:K33)-SMALL(E33:K33,1)-SMALL(E33:K33,2)</f>
        <v>9</v>
      </c>
    </row>
    <row r="34" spans="1:12" s="4" customFormat="1" ht="12.75">
      <c r="A34" s="48">
        <v>2</v>
      </c>
      <c r="B34" s="19"/>
      <c r="C34" s="17"/>
      <c r="D34" s="87"/>
      <c r="E34" s="32">
        <v>0</v>
      </c>
      <c r="F34" s="30">
        <v>0</v>
      </c>
      <c r="G34" s="111">
        <v>0</v>
      </c>
      <c r="H34" s="32">
        <v>0</v>
      </c>
      <c r="I34" s="31">
        <v>0</v>
      </c>
      <c r="J34" s="32">
        <v>0</v>
      </c>
      <c r="K34" s="31">
        <v>0</v>
      </c>
      <c r="L34" s="57">
        <f>SUM(E34:K34)-SMALL(E34:K34,1)-SMALL(E34:K34,2)</f>
        <v>0</v>
      </c>
    </row>
    <row r="35" spans="1:12" s="4" customFormat="1" ht="12.75">
      <c r="A35" s="48">
        <v>3</v>
      </c>
      <c r="B35" s="14"/>
      <c r="C35" s="17"/>
      <c r="D35" s="87"/>
      <c r="E35" s="32">
        <v>0</v>
      </c>
      <c r="F35" s="30">
        <v>0</v>
      </c>
      <c r="G35" s="111">
        <v>0</v>
      </c>
      <c r="H35" s="32">
        <v>0</v>
      </c>
      <c r="I35" s="31">
        <v>0</v>
      </c>
      <c r="J35" s="32">
        <v>0</v>
      </c>
      <c r="K35" s="31">
        <v>0</v>
      </c>
      <c r="L35" s="57">
        <f>SUM(E35:K35)-SMALL(E35:K35,1)-SMALL(E35:K35,2)</f>
        <v>0</v>
      </c>
    </row>
    <row r="36" spans="1:12" s="4" customFormat="1" ht="13.5" thickBot="1">
      <c r="A36" s="50">
        <v>4</v>
      </c>
      <c r="B36" s="55"/>
      <c r="C36" s="56"/>
      <c r="D36" s="89"/>
      <c r="E36" s="33">
        <v>0</v>
      </c>
      <c r="F36" s="34">
        <v>0</v>
      </c>
      <c r="G36" s="112">
        <v>0</v>
      </c>
      <c r="H36" s="33">
        <v>0</v>
      </c>
      <c r="I36" s="35">
        <v>0</v>
      </c>
      <c r="J36" s="33">
        <v>0</v>
      </c>
      <c r="K36" s="35">
        <v>0</v>
      </c>
      <c r="L36" s="115">
        <f>SUM(E36:K36)-SMALL(E36:K36,1)-SMALL(E36:K36,2)</f>
        <v>0</v>
      </c>
    </row>
    <row r="37" spans="1:12" s="4" customFormat="1" ht="11.25">
      <c r="A37" s="24"/>
      <c r="B37" s="23"/>
      <c r="C37" s="28"/>
      <c r="D37" s="23"/>
      <c r="E37" s="23"/>
      <c r="F37" s="23"/>
      <c r="H37" s="5"/>
      <c r="I37" s="5"/>
      <c r="J37" s="5"/>
      <c r="K37" s="5"/>
      <c r="L37" s="5"/>
    </row>
    <row r="38" spans="1:17" ht="15.75" thickBot="1">
      <c r="A38" s="7"/>
      <c r="B38" s="6" t="s">
        <v>9</v>
      </c>
      <c r="C38" s="26"/>
      <c r="D38" s="5"/>
      <c r="E38" s="5"/>
      <c r="F38" s="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 customHeight="1" thickBot="1">
      <c r="A39" s="66"/>
      <c r="B39" s="139" t="s">
        <v>67</v>
      </c>
      <c r="C39" s="67" t="s">
        <v>3</v>
      </c>
      <c r="D39" s="68" t="s">
        <v>4</v>
      </c>
      <c r="E39" s="97" t="s">
        <v>31</v>
      </c>
      <c r="F39" s="98" t="s">
        <v>32</v>
      </c>
      <c r="G39" s="71" t="s">
        <v>33</v>
      </c>
      <c r="H39" s="70" t="s">
        <v>34</v>
      </c>
      <c r="I39" s="71" t="s">
        <v>35</v>
      </c>
      <c r="J39" s="70" t="s">
        <v>36</v>
      </c>
      <c r="K39" s="71" t="s">
        <v>37</v>
      </c>
      <c r="L39" s="52" t="s">
        <v>2</v>
      </c>
      <c r="M39" s="4"/>
      <c r="N39" s="4"/>
      <c r="O39" s="4"/>
      <c r="P39" s="4"/>
      <c r="Q39" s="4"/>
    </row>
    <row r="40" spans="1:17" ht="12.75" customHeight="1">
      <c r="A40" s="118">
        <v>1</v>
      </c>
      <c r="B40" s="74" t="s">
        <v>100</v>
      </c>
      <c r="C40" s="75">
        <v>1996</v>
      </c>
      <c r="D40" s="86" t="s">
        <v>28</v>
      </c>
      <c r="E40" s="91">
        <v>0</v>
      </c>
      <c r="F40" s="85">
        <v>0</v>
      </c>
      <c r="G40" s="117">
        <v>3</v>
      </c>
      <c r="H40" s="91">
        <v>0</v>
      </c>
      <c r="I40" s="116">
        <v>0</v>
      </c>
      <c r="J40" s="119">
        <v>0</v>
      </c>
      <c r="K40" s="90">
        <v>0</v>
      </c>
      <c r="L40" s="72">
        <f>SUM(E40:K40)-SMALL(E40:K40,1)-SMALL(E40:K40,2)</f>
        <v>3</v>
      </c>
      <c r="M40" s="4"/>
      <c r="N40" s="4"/>
      <c r="O40" s="4"/>
      <c r="P40" s="4"/>
      <c r="Q40" s="4"/>
    </row>
    <row r="41" spans="1:17" ht="12.75" customHeight="1">
      <c r="A41" s="48">
        <v>2</v>
      </c>
      <c r="B41" s="19" t="s">
        <v>106</v>
      </c>
      <c r="C41" s="17">
        <v>2001</v>
      </c>
      <c r="D41" s="87" t="s">
        <v>107</v>
      </c>
      <c r="E41" s="32">
        <v>0</v>
      </c>
      <c r="F41" s="30">
        <v>0</v>
      </c>
      <c r="G41" s="111">
        <v>0</v>
      </c>
      <c r="H41" s="32">
        <v>0</v>
      </c>
      <c r="I41" s="167">
        <v>3</v>
      </c>
      <c r="J41" s="32">
        <v>0</v>
      </c>
      <c r="K41" s="31">
        <v>0</v>
      </c>
      <c r="L41" s="57">
        <f>SUM(E41:K41)-SMALL(E41:K41,1)-SMALL(E41:K41,2)</f>
        <v>3</v>
      </c>
      <c r="M41" s="4"/>
      <c r="N41" s="4"/>
      <c r="O41" s="4"/>
      <c r="P41" s="4"/>
      <c r="Q41" s="4"/>
    </row>
    <row r="42" spans="1:17" ht="12.75" customHeight="1">
      <c r="A42" s="48">
        <v>3</v>
      </c>
      <c r="B42" s="14"/>
      <c r="C42" s="17"/>
      <c r="D42" s="87"/>
      <c r="E42" s="32">
        <v>0</v>
      </c>
      <c r="F42" s="30">
        <v>0</v>
      </c>
      <c r="G42" s="111">
        <v>0</v>
      </c>
      <c r="H42" s="32">
        <v>0</v>
      </c>
      <c r="I42" s="31">
        <v>0</v>
      </c>
      <c r="J42" s="32">
        <v>0</v>
      </c>
      <c r="K42" s="31">
        <v>0</v>
      </c>
      <c r="L42" s="57">
        <f>SUM(E42:K42)-SMALL(E42:K42,1)-SMALL(E42:K42,2)</f>
        <v>0</v>
      </c>
      <c r="M42" s="4"/>
      <c r="N42" s="4"/>
      <c r="O42" s="4"/>
      <c r="P42" s="4"/>
      <c r="Q42" s="4"/>
    </row>
    <row r="43" spans="1:12" ht="12.75" customHeight="1" thickBot="1">
      <c r="A43" s="50">
        <v>4</v>
      </c>
      <c r="B43" s="55"/>
      <c r="C43" s="56"/>
      <c r="D43" s="89"/>
      <c r="E43" s="33">
        <v>0</v>
      </c>
      <c r="F43" s="34">
        <v>0</v>
      </c>
      <c r="G43" s="112">
        <v>0</v>
      </c>
      <c r="H43" s="33">
        <v>0</v>
      </c>
      <c r="I43" s="35">
        <v>0</v>
      </c>
      <c r="J43" s="33">
        <v>0</v>
      </c>
      <c r="K43" s="35">
        <v>0</v>
      </c>
      <c r="L43" s="115">
        <f>SUM(E43:K43)-SMALL(E43:K43,1)-SMALL(E43:K43,2)</f>
        <v>0</v>
      </c>
    </row>
    <row r="44" spans="1:6" ht="15">
      <c r="A44" s="2"/>
      <c r="B44" s="2"/>
      <c r="C44" s="2"/>
      <c r="F44" s="2"/>
    </row>
    <row r="45" spans="1:12" ht="15.75" thickBot="1">
      <c r="A45" s="7"/>
      <c r="B45" s="4" t="s">
        <v>0</v>
      </c>
      <c r="C45" s="26"/>
      <c r="D45" s="5"/>
      <c r="E45" s="5"/>
      <c r="F45" s="7"/>
      <c r="G45" s="4"/>
      <c r="H45" s="4"/>
      <c r="I45" s="4"/>
      <c r="J45" s="4"/>
      <c r="K45" s="4"/>
      <c r="L45" s="4"/>
    </row>
    <row r="46" spans="1:12" ht="12.75" customHeight="1" thickBot="1">
      <c r="A46" s="66"/>
      <c r="B46" s="139" t="s">
        <v>67</v>
      </c>
      <c r="C46" s="67" t="s">
        <v>3</v>
      </c>
      <c r="D46" s="68" t="s">
        <v>4</v>
      </c>
      <c r="E46" s="42" t="s">
        <v>18</v>
      </c>
      <c r="F46" s="44" t="s">
        <v>19</v>
      </c>
      <c r="G46" s="45" t="s">
        <v>38</v>
      </c>
      <c r="H46" s="63" t="s">
        <v>21</v>
      </c>
      <c r="I46" s="42" t="s">
        <v>16</v>
      </c>
      <c r="J46" s="44" t="s">
        <v>17</v>
      </c>
      <c r="K46" s="52" t="s">
        <v>2</v>
      </c>
      <c r="L46" s="4"/>
    </row>
    <row r="47" spans="1:12" ht="12.75" customHeight="1">
      <c r="A47" s="217">
        <v>1</v>
      </c>
      <c r="B47" s="105"/>
      <c r="C47" s="106"/>
      <c r="D47" s="107"/>
      <c r="E47" s="208">
        <v>0</v>
      </c>
      <c r="F47" s="210">
        <v>0</v>
      </c>
      <c r="G47" s="217">
        <v>0</v>
      </c>
      <c r="H47" s="210">
        <v>0</v>
      </c>
      <c r="I47" s="208">
        <v>0</v>
      </c>
      <c r="J47" s="210">
        <v>0</v>
      </c>
      <c r="K47" s="212">
        <f>SUM(E47:J47)-SMALL(E47:J47,1)-SMALL(E47:J47,2)</f>
        <v>0</v>
      </c>
      <c r="L47" s="4"/>
    </row>
    <row r="48" spans="1:12" ht="12.75" customHeight="1">
      <c r="A48" s="218"/>
      <c r="B48" s="21"/>
      <c r="C48" s="22"/>
      <c r="D48" s="84"/>
      <c r="E48" s="209"/>
      <c r="F48" s="211"/>
      <c r="G48" s="218"/>
      <c r="H48" s="211"/>
      <c r="I48" s="209"/>
      <c r="J48" s="211"/>
      <c r="K48" s="213"/>
      <c r="L48" s="4"/>
    </row>
    <row r="49" spans="1:12" ht="12.75" customHeight="1">
      <c r="A49" s="221">
        <v>2</v>
      </c>
      <c r="B49" s="19"/>
      <c r="C49" s="20"/>
      <c r="D49" s="59"/>
      <c r="E49" s="215">
        <v>0</v>
      </c>
      <c r="F49" s="216">
        <v>0</v>
      </c>
      <c r="G49" s="221">
        <v>0</v>
      </c>
      <c r="H49" s="216">
        <v>0</v>
      </c>
      <c r="I49" s="215">
        <v>0</v>
      </c>
      <c r="J49" s="216">
        <v>0</v>
      </c>
      <c r="K49" s="214">
        <f>SUM(E49:J49)-SMALL(E49:J49,1)-SMALL(E49:J49,2)</f>
        <v>0</v>
      </c>
      <c r="L49" s="4"/>
    </row>
    <row r="50" spans="1:12" ht="12.75" customHeight="1" thickBot="1">
      <c r="A50" s="201"/>
      <c r="B50" s="60"/>
      <c r="C50" s="61"/>
      <c r="D50" s="62"/>
      <c r="E50" s="205"/>
      <c r="F50" s="203"/>
      <c r="G50" s="201"/>
      <c r="H50" s="203"/>
      <c r="I50" s="205"/>
      <c r="J50" s="203"/>
      <c r="K50" s="207"/>
      <c r="L50" s="4"/>
    </row>
    <row r="51" spans="1:12" ht="15">
      <c r="A51" s="24"/>
      <c r="B51" s="23"/>
      <c r="C51" s="26"/>
      <c r="D51" s="23"/>
      <c r="E51" s="23"/>
      <c r="F51" s="23"/>
      <c r="G51" s="29"/>
      <c r="H51" s="4"/>
      <c r="I51" s="4"/>
      <c r="J51" s="4"/>
      <c r="K51" s="4"/>
      <c r="L51" s="4"/>
    </row>
    <row r="52" spans="1:12" ht="15.75" thickBot="1">
      <c r="A52" s="7"/>
      <c r="B52" s="4" t="s">
        <v>1</v>
      </c>
      <c r="C52" s="26"/>
      <c r="D52" s="5"/>
      <c r="E52" s="5"/>
      <c r="F52" s="7"/>
      <c r="G52" s="4"/>
      <c r="H52" s="4"/>
      <c r="I52" s="4"/>
      <c r="J52" s="4"/>
      <c r="K52" s="4"/>
      <c r="L52" s="4"/>
    </row>
    <row r="53" spans="1:12" ht="15.75" thickBot="1">
      <c r="A53" s="66"/>
      <c r="B53" s="139" t="s">
        <v>67</v>
      </c>
      <c r="C53" s="67" t="s">
        <v>3</v>
      </c>
      <c r="D53" s="68" t="s">
        <v>4</v>
      </c>
      <c r="E53" s="42" t="s">
        <v>18</v>
      </c>
      <c r="F53" s="43" t="s">
        <v>19</v>
      </c>
      <c r="G53" s="43" t="s">
        <v>20</v>
      </c>
      <c r="H53" s="63" t="s">
        <v>21</v>
      </c>
      <c r="I53" s="42" t="s">
        <v>16</v>
      </c>
      <c r="J53" s="44" t="s">
        <v>17</v>
      </c>
      <c r="K53" s="52" t="s">
        <v>2</v>
      </c>
      <c r="L53" s="4"/>
    </row>
    <row r="54" spans="1:12" ht="12.75" customHeight="1">
      <c r="A54" s="224">
        <v>1</v>
      </c>
      <c r="B54" s="64"/>
      <c r="C54" s="65"/>
      <c r="D54" s="108"/>
      <c r="E54" s="208">
        <v>0</v>
      </c>
      <c r="F54" s="210">
        <v>0</v>
      </c>
      <c r="G54" s="217">
        <v>0</v>
      </c>
      <c r="H54" s="210">
        <v>0</v>
      </c>
      <c r="I54" s="208">
        <v>0</v>
      </c>
      <c r="J54" s="210">
        <v>0</v>
      </c>
      <c r="K54" s="212">
        <f>SUM(E54:J54)-SMALL(E54:J54,1)-SMALL(E54:J54,2)</f>
        <v>0</v>
      </c>
      <c r="L54" s="4"/>
    </row>
    <row r="55" spans="1:12" ht="12.75" customHeight="1">
      <c r="A55" s="225"/>
      <c r="B55" s="21"/>
      <c r="C55" s="22"/>
      <c r="D55" s="84"/>
      <c r="E55" s="209"/>
      <c r="F55" s="211"/>
      <c r="G55" s="218"/>
      <c r="H55" s="211"/>
      <c r="I55" s="209"/>
      <c r="J55" s="211"/>
      <c r="K55" s="213"/>
      <c r="L55" s="4"/>
    </row>
    <row r="56" spans="1:12" ht="12.75" customHeight="1">
      <c r="A56" s="222">
        <v>2</v>
      </c>
      <c r="B56" s="19"/>
      <c r="C56" s="20"/>
      <c r="D56" s="59"/>
      <c r="E56" s="204">
        <v>0</v>
      </c>
      <c r="F56" s="202">
        <v>0</v>
      </c>
      <c r="G56" s="200">
        <v>0</v>
      </c>
      <c r="H56" s="202">
        <v>0</v>
      </c>
      <c r="I56" s="204">
        <v>0</v>
      </c>
      <c r="J56" s="202">
        <v>0</v>
      </c>
      <c r="K56" s="206">
        <f>SUM(E56:J56)-SMALL(E56:J56,1)-SMALL(E56:J56,2)</f>
        <v>0</v>
      </c>
      <c r="L56" s="4"/>
    </row>
    <row r="57" spans="1:12" ht="12.75" customHeight="1" thickBot="1">
      <c r="A57" s="223"/>
      <c r="B57" s="60"/>
      <c r="C57" s="61"/>
      <c r="D57" s="62"/>
      <c r="E57" s="205"/>
      <c r="F57" s="203"/>
      <c r="G57" s="201"/>
      <c r="H57" s="203"/>
      <c r="I57" s="205"/>
      <c r="J57" s="203"/>
      <c r="K57" s="207"/>
      <c r="L57" s="4"/>
    </row>
    <row r="58" spans="1:12" ht="15">
      <c r="A58" s="7"/>
      <c r="B58" s="5"/>
      <c r="C58" s="26"/>
      <c r="D58" s="5"/>
      <c r="E58" s="5"/>
      <c r="F58" s="5"/>
      <c r="G58" s="29"/>
      <c r="H58" s="4"/>
      <c r="I58" s="4"/>
      <c r="J58" s="4"/>
      <c r="K58" s="4"/>
      <c r="L58" s="4"/>
    </row>
    <row r="59" spans="1:11" ht="15">
      <c r="A59" s="7"/>
      <c r="B59" s="5"/>
      <c r="C59" s="26"/>
      <c r="D59" s="5"/>
      <c r="E59" s="5"/>
      <c r="F59" s="5"/>
      <c r="G59" s="29"/>
      <c r="H59" s="4"/>
      <c r="I59" s="4"/>
      <c r="J59" s="4"/>
      <c r="K59" s="4"/>
    </row>
    <row r="60" spans="1:11" ht="15">
      <c r="A60" s="7"/>
      <c r="B60" s="5"/>
      <c r="C60" s="26"/>
      <c r="D60" s="5"/>
      <c r="E60" s="5"/>
      <c r="F60" s="5"/>
      <c r="G60" s="29"/>
      <c r="H60" s="4"/>
      <c r="I60" s="4"/>
      <c r="J60" s="4"/>
      <c r="K60" s="4"/>
    </row>
    <row r="61" spans="1:7" ht="15">
      <c r="A61" s="7"/>
      <c r="B61" s="5"/>
      <c r="C61" s="26"/>
      <c r="D61" s="5"/>
      <c r="E61" s="5"/>
      <c r="F61" s="5"/>
      <c r="G61" s="29"/>
    </row>
    <row r="62" spans="1:6" ht="15">
      <c r="A62" s="2"/>
      <c r="B62" s="2"/>
      <c r="C62" s="18"/>
      <c r="F62" s="2"/>
    </row>
    <row r="63" spans="1:6" ht="15">
      <c r="A63" s="2"/>
      <c r="B63" s="2"/>
      <c r="C63" s="18"/>
      <c r="F63" s="2"/>
    </row>
    <row r="64" spans="1:6" ht="15">
      <c r="A64" s="2"/>
      <c r="B64" s="2"/>
      <c r="C64" s="18"/>
      <c r="F64" s="2"/>
    </row>
    <row r="65" spans="1:6" ht="15">
      <c r="A65" s="2"/>
      <c r="B65" s="2"/>
      <c r="C65" s="18"/>
      <c r="F65" s="2"/>
    </row>
    <row r="66" spans="1:6" ht="15">
      <c r="A66" s="2"/>
      <c r="B66" s="2"/>
      <c r="C66" s="18"/>
      <c r="F66" s="2"/>
    </row>
    <row r="67" spans="1:6" ht="15">
      <c r="A67" s="2"/>
      <c r="B67" s="2"/>
      <c r="C67" s="18"/>
      <c r="F67" s="2"/>
    </row>
  </sheetData>
  <sheetProtection/>
  <mergeCells count="35">
    <mergeCell ref="A56:A57"/>
    <mergeCell ref="A54:A55"/>
    <mergeCell ref="A47:A48"/>
    <mergeCell ref="A49:A50"/>
    <mergeCell ref="K54:K55"/>
    <mergeCell ref="H54:H55"/>
    <mergeCell ref="I54:I55"/>
    <mergeCell ref="J54:J55"/>
    <mergeCell ref="E56:E57"/>
    <mergeCell ref="F56:F57"/>
    <mergeCell ref="B3:C3"/>
    <mergeCell ref="B10:E10"/>
    <mergeCell ref="B17:C17"/>
    <mergeCell ref="G49:G50"/>
    <mergeCell ref="H49:H50"/>
    <mergeCell ref="I49:I50"/>
    <mergeCell ref="E47:E48"/>
    <mergeCell ref="F47:F48"/>
    <mergeCell ref="G47:G48"/>
    <mergeCell ref="H47:H48"/>
    <mergeCell ref="E49:E50"/>
    <mergeCell ref="F49:F50"/>
    <mergeCell ref="E54:E55"/>
    <mergeCell ref="F54:F55"/>
    <mergeCell ref="G54:G55"/>
    <mergeCell ref="J49:J50"/>
    <mergeCell ref="G56:G57"/>
    <mergeCell ref="H56:H57"/>
    <mergeCell ref="I56:I57"/>
    <mergeCell ref="J56:J57"/>
    <mergeCell ref="K56:K57"/>
    <mergeCell ref="I47:I48"/>
    <mergeCell ref="J47:J48"/>
    <mergeCell ref="K47:K48"/>
    <mergeCell ref="K49:K50"/>
  </mergeCells>
  <printOptions/>
  <pageMargins left="1.1811023622047245" right="0.3937007874015748" top="0.5905511811023623" bottom="0.1968503937007874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5">
      <selection activeCell="N19" sqref="N19"/>
    </sheetView>
  </sheetViews>
  <sheetFormatPr defaultColWidth="9.00390625" defaultRowHeight="12.75"/>
  <cols>
    <col min="1" max="1" width="4.125" style="0" customWidth="1"/>
    <col min="2" max="2" width="24.00390625" style="0" customWidth="1"/>
  </cols>
  <sheetData>
    <row r="1" spans="2:3" ht="12.75">
      <c r="B1" s="10" t="s">
        <v>42</v>
      </c>
      <c r="C1" s="15"/>
    </row>
    <row r="3" spans="1:15" ht="15">
      <c r="A3" s="5"/>
      <c r="B3" s="4" t="s">
        <v>40</v>
      </c>
      <c r="C3" s="120"/>
      <c r="D3" s="2"/>
      <c r="E3" s="2"/>
      <c r="F3" s="8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>
      <c r="A4" s="5"/>
      <c r="B4" s="226" t="s">
        <v>5</v>
      </c>
      <c r="C4" s="226"/>
      <c r="D4" s="226"/>
      <c r="E4" s="2"/>
      <c r="F4" s="8"/>
      <c r="G4" s="2"/>
      <c r="H4" s="2"/>
      <c r="I4" s="2"/>
      <c r="J4" s="2"/>
      <c r="K4" s="2"/>
      <c r="L4" s="2"/>
      <c r="M4" s="2"/>
      <c r="N4" s="2"/>
      <c r="O4" s="2"/>
    </row>
    <row r="5" spans="1:15" ht="13.5" thickBot="1">
      <c r="A5" s="69"/>
      <c r="B5" s="139" t="s">
        <v>67</v>
      </c>
      <c r="C5" s="144" t="s">
        <v>3</v>
      </c>
      <c r="D5" s="154" t="s">
        <v>4</v>
      </c>
      <c r="E5" s="70" t="s">
        <v>18</v>
      </c>
      <c r="F5" s="148" t="s">
        <v>24</v>
      </c>
      <c r="G5" s="148" t="s">
        <v>25</v>
      </c>
      <c r="H5" s="71" t="s">
        <v>19</v>
      </c>
      <c r="I5" s="146" t="s">
        <v>20</v>
      </c>
      <c r="J5" s="148" t="s">
        <v>15</v>
      </c>
      <c r="K5" s="71" t="s">
        <v>21</v>
      </c>
      <c r="L5" s="70" t="s">
        <v>16</v>
      </c>
      <c r="M5" s="148" t="s">
        <v>14</v>
      </c>
      <c r="N5" s="71" t="s">
        <v>17</v>
      </c>
      <c r="O5" s="155" t="s">
        <v>41</v>
      </c>
    </row>
    <row r="6" spans="1:15" ht="12.75">
      <c r="A6" s="77">
        <v>1</v>
      </c>
      <c r="B6" s="149"/>
      <c r="C6" s="150"/>
      <c r="D6" s="86"/>
      <c r="E6" s="73">
        <v>0</v>
      </c>
      <c r="F6" s="151">
        <v>0</v>
      </c>
      <c r="G6" s="151">
        <v>0</v>
      </c>
      <c r="H6" s="80">
        <v>0</v>
      </c>
      <c r="I6" s="73">
        <v>0</v>
      </c>
      <c r="J6" s="151">
        <v>0</v>
      </c>
      <c r="K6" s="80">
        <v>0</v>
      </c>
      <c r="L6" s="73">
        <v>0</v>
      </c>
      <c r="M6" s="152">
        <v>0</v>
      </c>
      <c r="N6" s="159">
        <v>0</v>
      </c>
      <c r="O6" s="156">
        <f>SUM(E6:N6)-SMALL(E6:N6,1)-SMALL(E6:N6,2)-SMALL(E6:N6,3)-SMALL(E6:N6,4)</f>
        <v>0</v>
      </c>
    </row>
    <row r="7" spans="1:15" ht="12.75">
      <c r="A7" s="32">
        <v>2</v>
      </c>
      <c r="B7" s="122"/>
      <c r="C7" s="123"/>
      <c r="D7" s="87"/>
      <c r="E7" s="48">
        <v>0</v>
      </c>
      <c r="F7" s="124">
        <v>0</v>
      </c>
      <c r="G7" s="124">
        <v>0</v>
      </c>
      <c r="H7" s="49">
        <v>0</v>
      </c>
      <c r="I7" s="48">
        <v>0</v>
      </c>
      <c r="J7" s="124">
        <v>0</v>
      </c>
      <c r="K7" s="49">
        <v>0</v>
      </c>
      <c r="L7" s="48">
        <v>0</v>
      </c>
      <c r="M7" s="124">
        <v>0</v>
      </c>
      <c r="N7" s="49">
        <v>0</v>
      </c>
      <c r="O7" s="157">
        <f>SUM(E7:N7)-SMALL(E7:N7,1)-SMALL(E7:N7,2)-SMALL(E7:N7,3)-SMALL(E7:N7,4)</f>
        <v>0</v>
      </c>
    </row>
    <row r="8" spans="1:15" ht="12.75">
      <c r="A8" s="32">
        <v>3</v>
      </c>
      <c r="B8" s="122"/>
      <c r="C8" s="123"/>
      <c r="D8" s="87"/>
      <c r="E8" s="48">
        <v>0</v>
      </c>
      <c r="F8" s="124">
        <v>0</v>
      </c>
      <c r="G8" s="124">
        <v>0</v>
      </c>
      <c r="H8" s="49">
        <v>0</v>
      </c>
      <c r="I8" s="48">
        <v>0</v>
      </c>
      <c r="J8" s="124">
        <v>0</v>
      </c>
      <c r="K8" s="49">
        <v>0</v>
      </c>
      <c r="L8" s="48">
        <v>0</v>
      </c>
      <c r="M8" s="121">
        <v>0</v>
      </c>
      <c r="N8" s="134">
        <v>0</v>
      </c>
      <c r="O8" s="157">
        <f>SUM(E8:N8)-SMALL(E8:N8,1)-SMALL(E8:N8,2)-SMALL(E8:N8,3)-SMALL(E8:N8,4)</f>
        <v>0</v>
      </c>
    </row>
    <row r="9" spans="1:15" ht="13.5" thickBot="1">
      <c r="A9" s="33">
        <v>4</v>
      </c>
      <c r="B9" s="137"/>
      <c r="C9" s="138"/>
      <c r="D9" s="89"/>
      <c r="E9" s="50">
        <v>0</v>
      </c>
      <c r="F9" s="153">
        <v>0</v>
      </c>
      <c r="G9" s="153">
        <v>0</v>
      </c>
      <c r="H9" s="51">
        <v>0</v>
      </c>
      <c r="I9" s="50">
        <v>0</v>
      </c>
      <c r="J9" s="153">
        <v>0</v>
      </c>
      <c r="K9" s="51">
        <v>0</v>
      </c>
      <c r="L9" s="50">
        <v>0</v>
      </c>
      <c r="M9" s="153">
        <v>0</v>
      </c>
      <c r="N9" s="51">
        <v>0</v>
      </c>
      <c r="O9" s="158">
        <f>SUM(E9:N9)-SMALL(E9:N9,1)-SMALL(E9:N9,2)-SMALL(E9:N9,3)-SMALL(E9:N9,4)</f>
        <v>0</v>
      </c>
    </row>
    <row r="11" spans="2:6" ht="13.5" thickBot="1">
      <c r="B11" s="227" t="s">
        <v>8</v>
      </c>
      <c r="C11" s="227"/>
      <c r="D11" s="227"/>
      <c r="E11" s="227"/>
      <c r="F11" s="227"/>
    </row>
    <row r="12" spans="1:11" ht="13.5" thickBot="1">
      <c r="A12" s="69"/>
      <c r="B12" s="139" t="s">
        <v>67</v>
      </c>
      <c r="C12" s="160" t="s">
        <v>3</v>
      </c>
      <c r="D12" s="139" t="s">
        <v>4</v>
      </c>
      <c r="E12" s="43" t="s">
        <v>18</v>
      </c>
      <c r="F12" s="43" t="s">
        <v>19</v>
      </c>
      <c r="G12" s="43" t="s">
        <v>20</v>
      </c>
      <c r="H12" s="43" t="s">
        <v>21</v>
      </c>
      <c r="I12" s="43" t="s">
        <v>16</v>
      </c>
      <c r="J12" s="43" t="s">
        <v>17</v>
      </c>
      <c r="K12" s="44" t="s">
        <v>2</v>
      </c>
    </row>
    <row r="13" spans="1:11" ht="12.75">
      <c r="A13" s="162">
        <v>1</v>
      </c>
      <c r="B13" s="74" t="s">
        <v>26</v>
      </c>
      <c r="C13" s="75">
        <v>2000</v>
      </c>
      <c r="D13" s="76" t="s">
        <v>12</v>
      </c>
      <c r="E13" s="93">
        <v>0</v>
      </c>
      <c r="F13" s="83">
        <v>3</v>
      </c>
      <c r="G13" s="82">
        <v>3</v>
      </c>
      <c r="H13" s="92">
        <v>0</v>
      </c>
      <c r="I13" s="93">
        <v>0</v>
      </c>
      <c r="J13" s="92">
        <v>0</v>
      </c>
      <c r="K13" s="110">
        <f>SUM(E13:J13)-SMALL(E13:J13,1)-SMALL(E13:J13,2)</f>
        <v>6</v>
      </c>
    </row>
    <row r="14" spans="1:11" ht="12.75">
      <c r="A14" s="161">
        <v>2</v>
      </c>
      <c r="B14" s="14"/>
      <c r="C14" s="17"/>
      <c r="D14" s="31"/>
      <c r="E14" s="37">
        <v>0</v>
      </c>
      <c r="F14" s="36">
        <v>0</v>
      </c>
      <c r="G14" s="37">
        <v>0</v>
      </c>
      <c r="H14" s="36">
        <v>0</v>
      </c>
      <c r="I14" s="37">
        <v>0</v>
      </c>
      <c r="J14" s="36">
        <v>0</v>
      </c>
      <c r="K14" s="163">
        <f>SUM(E14:J14)-SMALL(E14:J14,1)-SMALL(E14:J14,2)</f>
        <v>0</v>
      </c>
    </row>
    <row r="15" spans="1:11" ht="12.75">
      <c r="A15" s="161">
        <v>3</v>
      </c>
      <c r="B15" s="14"/>
      <c r="C15" s="17"/>
      <c r="D15" s="31"/>
      <c r="E15" s="37">
        <v>0</v>
      </c>
      <c r="F15" s="36">
        <v>0</v>
      </c>
      <c r="G15" s="37">
        <v>0</v>
      </c>
      <c r="H15" s="36">
        <v>0</v>
      </c>
      <c r="I15" s="37">
        <v>0</v>
      </c>
      <c r="J15" s="36">
        <v>0</v>
      </c>
      <c r="K15" s="163">
        <f>SUM(E15:J15)-SMALL(E15:J15,1)-SMALL(E15:J15,2)</f>
        <v>0</v>
      </c>
    </row>
    <row r="16" spans="1:11" ht="13.5" thickBot="1">
      <c r="A16" s="58">
        <v>4</v>
      </c>
      <c r="B16" s="55"/>
      <c r="C16" s="56"/>
      <c r="D16" s="35"/>
      <c r="E16" s="38">
        <v>0</v>
      </c>
      <c r="F16" s="39">
        <v>0</v>
      </c>
      <c r="G16" s="38">
        <v>0</v>
      </c>
      <c r="H16" s="39">
        <v>0</v>
      </c>
      <c r="I16" s="38">
        <v>0</v>
      </c>
      <c r="J16" s="39">
        <v>0</v>
      </c>
      <c r="K16" s="164">
        <f>SUM(E16:J16)-SMALL(E16:J16,1)-SMALL(E16:J16,2)</f>
        <v>0</v>
      </c>
    </row>
    <row r="18" spans="2:6" ht="13.5" thickBot="1">
      <c r="B18" s="226" t="s">
        <v>43</v>
      </c>
      <c r="C18" s="227"/>
      <c r="D18" s="227"/>
      <c r="E18" s="227"/>
      <c r="F18" s="227"/>
    </row>
    <row r="19" spans="1:11" ht="13.5" thickBot="1">
      <c r="A19" s="69"/>
      <c r="B19" s="139" t="s">
        <v>67</v>
      </c>
      <c r="C19" s="160" t="s">
        <v>3</v>
      </c>
      <c r="D19" s="139" t="s">
        <v>4</v>
      </c>
      <c r="E19" s="43" t="s">
        <v>18</v>
      </c>
      <c r="F19" s="43" t="s">
        <v>19</v>
      </c>
      <c r="G19" s="43" t="s">
        <v>20</v>
      </c>
      <c r="H19" s="43" t="s">
        <v>21</v>
      </c>
      <c r="I19" s="43" t="s">
        <v>16</v>
      </c>
      <c r="J19" s="43" t="s">
        <v>17</v>
      </c>
      <c r="K19" s="44" t="s">
        <v>2</v>
      </c>
    </row>
    <row r="20" spans="1:11" ht="12.75">
      <c r="A20" s="162">
        <v>1</v>
      </c>
      <c r="B20" s="74"/>
      <c r="C20" s="75"/>
      <c r="D20" s="76"/>
      <c r="E20" s="93">
        <v>0</v>
      </c>
      <c r="F20" s="92">
        <v>0</v>
      </c>
      <c r="G20" s="93">
        <v>0</v>
      </c>
      <c r="H20" s="92">
        <v>0</v>
      </c>
      <c r="I20" s="93">
        <v>0</v>
      </c>
      <c r="J20" s="92">
        <v>0</v>
      </c>
      <c r="K20" s="110">
        <f>SUM(E20:J20)-SMALL(E20:J20,1)-SMALL(E20:J20,2)</f>
        <v>0</v>
      </c>
    </row>
    <row r="21" spans="1:11" ht="12.75">
      <c r="A21" s="161">
        <v>2</v>
      </c>
      <c r="B21" s="14"/>
      <c r="C21" s="17"/>
      <c r="D21" s="31"/>
      <c r="E21" s="37">
        <v>0</v>
      </c>
      <c r="F21" s="36">
        <v>0</v>
      </c>
      <c r="G21" s="37">
        <v>0</v>
      </c>
      <c r="H21" s="36">
        <v>0</v>
      </c>
      <c r="I21" s="37">
        <v>0</v>
      </c>
      <c r="J21" s="36">
        <v>0</v>
      </c>
      <c r="K21" s="163">
        <f>SUM(E21:J21)-SMALL(E21:J21,1)-SMALL(E21:J21,2)</f>
        <v>0</v>
      </c>
    </row>
    <row r="22" spans="1:11" ht="12.75">
      <c r="A22" s="161">
        <v>3</v>
      </c>
      <c r="B22" s="14"/>
      <c r="C22" s="17"/>
      <c r="D22" s="31"/>
      <c r="E22" s="37">
        <v>0</v>
      </c>
      <c r="F22" s="36">
        <v>0</v>
      </c>
      <c r="G22" s="37">
        <v>0</v>
      </c>
      <c r="H22" s="36">
        <v>0</v>
      </c>
      <c r="I22" s="37">
        <v>0</v>
      </c>
      <c r="J22" s="36">
        <v>0</v>
      </c>
      <c r="K22" s="163">
        <f>SUM(E22:J22)-SMALL(E22:J22,1)-SMALL(E22:J22,2)</f>
        <v>0</v>
      </c>
    </row>
    <row r="23" spans="1:11" ht="13.5" thickBot="1">
      <c r="A23" s="58">
        <v>4</v>
      </c>
      <c r="B23" s="55"/>
      <c r="C23" s="56"/>
      <c r="D23" s="35"/>
      <c r="E23" s="38">
        <v>0</v>
      </c>
      <c r="F23" s="39">
        <v>0</v>
      </c>
      <c r="G23" s="38">
        <v>0</v>
      </c>
      <c r="H23" s="39">
        <v>0</v>
      </c>
      <c r="I23" s="38">
        <v>0</v>
      </c>
      <c r="J23" s="39">
        <v>0</v>
      </c>
      <c r="K23" s="164">
        <f>SUM(E23:J23)-SMALL(E23:J23,1)-SMALL(E23:J23,2)</f>
        <v>0</v>
      </c>
    </row>
    <row r="25" spans="1:15" ht="15.75" thickBot="1">
      <c r="A25" s="5"/>
      <c r="B25" s="226" t="s">
        <v>6</v>
      </c>
      <c r="C25" s="226"/>
      <c r="D25" s="226"/>
      <c r="E25" s="2"/>
      <c r="F25" s="8"/>
      <c r="G25" s="2"/>
      <c r="H25" s="2"/>
      <c r="I25" s="2"/>
      <c r="J25" s="2"/>
      <c r="K25" s="2"/>
      <c r="L25" s="2"/>
      <c r="M25" s="2"/>
      <c r="N25" s="2"/>
      <c r="O25" s="2"/>
    </row>
    <row r="26" spans="1:15" ht="13.5" thickBot="1">
      <c r="A26" s="69"/>
      <c r="B26" s="139" t="s">
        <v>67</v>
      </c>
      <c r="C26" s="144" t="s">
        <v>3</v>
      </c>
      <c r="D26" s="154" t="s">
        <v>4</v>
      </c>
      <c r="E26" s="70" t="s">
        <v>18</v>
      </c>
      <c r="F26" s="148" t="s">
        <v>24</v>
      </c>
      <c r="G26" s="148" t="s">
        <v>25</v>
      </c>
      <c r="H26" s="71" t="s">
        <v>19</v>
      </c>
      <c r="I26" s="146" t="s">
        <v>20</v>
      </c>
      <c r="J26" s="148" t="s">
        <v>15</v>
      </c>
      <c r="K26" s="71" t="s">
        <v>21</v>
      </c>
      <c r="L26" s="70" t="s">
        <v>16</v>
      </c>
      <c r="M26" s="148" t="s">
        <v>14</v>
      </c>
      <c r="N26" s="71" t="s">
        <v>17</v>
      </c>
      <c r="O26" s="155" t="s">
        <v>41</v>
      </c>
    </row>
    <row r="27" spans="1:15" ht="12.75">
      <c r="A27" s="77">
        <v>1</v>
      </c>
      <c r="B27" s="149"/>
      <c r="C27" s="150"/>
      <c r="D27" s="86"/>
      <c r="E27" s="73">
        <v>0</v>
      </c>
      <c r="F27" s="151">
        <v>0</v>
      </c>
      <c r="G27" s="151">
        <v>0</v>
      </c>
      <c r="H27" s="80">
        <v>0</v>
      </c>
      <c r="I27" s="73">
        <v>0</v>
      </c>
      <c r="J27" s="151">
        <v>0</v>
      </c>
      <c r="K27" s="80">
        <v>0</v>
      </c>
      <c r="L27" s="73">
        <v>0</v>
      </c>
      <c r="M27" s="152">
        <v>0</v>
      </c>
      <c r="N27" s="159">
        <v>0</v>
      </c>
      <c r="O27" s="156">
        <f>SUM(E27:N27)-SMALL(E27:N27,1)-SMALL(E27:N27,2)-SMALL(E27:N27,3)-SMALL(E27:N27,4)</f>
        <v>0</v>
      </c>
    </row>
    <row r="28" spans="1:15" ht="12.75">
      <c r="A28" s="32">
        <v>2</v>
      </c>
      <c r="B28" s="122"/>
      <c r="C28" s="123"/>
      <c r="D28" s="87"/>
      <c r="E28" s="48">
        <v>0</v>
      </c>
      <c r="F28" s="124">
        <v>0</v>
      </c>
      <c r="G28" s="124">
        <v>0</v>
      </c>
      <c r="H28" s="49">
        <v>0</v>
      </c>
      <c r="I28" s="48">
        <v>0</v>
      </c>
      <c r="J28" s="124">
        <v>0</v>
      </c>
      <c r="K28" s="49">
        <v>0</v>
      </c>
      <c r="L28" s="48">
        <v>0</v>
      </c>
      <c r="M28" s="124">
        <v>0</v>
      </c>
      <c r="N28" s="49">
        <v>0</v>
      </c>
      <c r="O28" s="157">
        <f>SUM(E28:N28)-SMALL(E28:N28,1)-SMALL(E28:N28,2)-SMALL(E28:N28,3)-SMALL(E28:N28,4)</f>
        <v>0</v>
      </c>
    </row>
    <row r="29" spans="1:15" ht="12.75">
      <c r="A29" s="32">
        <v>3</v>
      </c>
      <c r="B29" s="122"/>
      <c r="C29" s="123"/>
      <c r="D29" s="87"/>
      <c r="E29" s="48">
        <v>0</v>
      </c>
      <c r="F29" s="124">
        <v>0</v>
      </c>
      <c r="G29" s="124">
        <v>0</v>
      </c>
      <c r="H29" s="49">
        <v>0</v>
      </c>
      <c r="I29" s="48">
        <v>0</v>
      </c>
      <c r="J29" s="124">
        <v>0</v>
      </c>
      <c r="K29" s="49">
        <v>0</v>
      </c>
      <c r="L29" s="48">
        <v>0</v>
      </c>
      <c r="M29" s="121">
        <v>0</v>
      </c>
      <c r="N29" s="134">
        <v>0</v>
      </c>
      <c r="O29" s="157">
        <f>SUM(E29:N29)-SMALL(E29:N29,1)-SMALL(E29:N29,2)-SMALL(E29:N29,3)-SMALL(E29:N29,4)</f>
        <v>0</v>
      </c>
    </row>
    <row r="30" spans="1:15" ht="13.5" thickBot="1">
      <c r="A30" s="33">
        <v>4</v>
      </c>
      <c r="B30" s="137"/>
      <c r="C30" s="138"/>
      <c r="D30" s="89"/>
      <c r="E30" s="50">
        <v>0</v>
      </c>
      <c r="F30" s="153">
        <v>0</v>
      </c>
      <c r="G30" s="153">
        <v>0</v>
      </c>
      <c r="H30" s="51">
        <v>0</v>
      </c>
      <c r="I30" s="50">
        <v>0</v>
      </c>
      <c r="J30" s="153">
        <v>0</v>
      </c>
      <c r="K30" s="51">
        <v>0</v>
      </c>
      <c r="L30" s="50">
        <v>0</v>
      </c>
      <c r="M30" s="153">
        <v>0</v>
      </c>
      <c r="N30" s="51">
        <v>0</v>
      </c>
      <c r="O30" s="158">
        <f>SUM(E30:N30)-SMALL(E30:N30,1)-SMALL(E30:N30,2)-SMALL(E30:N30,3)-SMALL(E30:N30,4)</f>
        <v>0</v>
      </c>
    </row>
    <row r="32" spans="2:6" ht="13.5" thickBot="1">
      <c r="B32" s="226" t="s">
        <v>7</v>
      </c>
      <c r="C32" s="227"/>
      <c r="D32" s="227"/>
      <c r="E32" s="227"/>
      <c r="F32" s="227"/>
    </row>
    <row r="33" spans="1:11" ht="13.5" thickBot="1">
      <c r="A33" s="69"/>
      <c r="B33" s="139" t="s">
        <v>67</v>
      </c>
      <c r="C33" s="160" t="s">
        <v>3</v>
      </c>
      <c r="D33" s="139" t="s">
        <v>4</v>
      </c>
      <c r="E33" s="43" t="s">
        <v>18</v>
      </c>
      <c r="F33" s="43" t="s">
        <v>19</v>
      </c>
      <c r="G33" s="43" t="s">
        <v>20</v>
      </c>
      <c r="H33" s="43" t="s">
        <v>21</v>
      </c>
      <c r="I33" s="43" t="s">
        <v>16</v>
      </c>
      <c r="J33" s="43" t="s">
        <v>17</v>
      </c>
      <c r="K33" s="44" t="s">
        <v>2</v>
      </c>
    </row>
    <row r="34" spans="1:11" ht="12.75">
      <c r="A34" s="162">
        <v>1</v>
      </c>
      <c r="B34" s="74"/>
      <c r="C34" s="75"/>
      <c r="D34" s="76"/>
      <c r="E34" s="93">
        <v>0</v>
      </c>
      <c r="F34" s="92">
        <v>0</v>
      </c>
      <c r="G34" s="93">
        <v>0</v>
      </c>
      <c r="H34" s="92">
        <v>0</v>
      </c>
      <c r="I34" s="93">
        <v>0</v>
      </c>
      <c r="J34" s="92">
        <v>0</v>
      </c>
      <c r="K34" s="110">
        <f>SUM(E34:J34)-SMALL(E34:J34,1)-SMALL(E34:J34,2)</f>
        <v>0</v>
      </c>
    </row>
    <row r="35" spans="1:11" ht="12.75">
      <c r="A35" s="161">
        <v>2</v>
      </c>
      <c r="B35" s="14"/>
      <c r="C35" s="17"/>
      <c r="D35" s="31"/>
      <c r="E35" s="37">
        <v>0</v>
      </c>
      <c r="F35" s="36">
        <v>0</v>
      </c>
      <c r="G35" s="37">
        <v>0</v>
      </c>
      <c r="H35" s="36">
        <v>0</v>
      </c>
      <c r="I35" s="37">
        <v>0</v>
      </c>
      <c r="J35" s="36">
        <v>0</v>
      </c>
      <c r="K35" s="163">
        <f>SUM(E35:J35)-SMALL(E35:J35,1)-SMALL(E35:J35,2)</f>
        <v>0</v>
      </c>
    </row>
    <row r="36" spans="1:11" ht="12.75">
      <c r="A36" s="161">
        <v>3</v>
      </c>
      <c r="B36" s="14"/>
      <c r="C36" s="17"/>
      <c r="D36" s="31"/>
      <c r="E36" s="37">
        <v>0</v>
      </c>
      <c r="F36" s="36">
        <v>0</v>
      </c>
      <c r="G36" s="37">
        <v>0</v>
      </c>
      <c r="H36" s="36">
        <v>0</v>
      </c>
      <c r="I36" s="37">
        <v>0</v>
      </c>
      <c r="J36" s="36">
        <v>0</v>
      </c>
      <c r="K36" s="163">
        <f>SUM(E36:J36)-SMALL(E36:J36,1)-SMALL(E36:J36,2)</f>
        <v>0</v>
      </c>
    </row>
    <row r="37" spans="1:11" ht="13.5" thickBot="1">
      <c r="A37" s="58">
        <v>4</v>
      </c>
      <c r="B37" s="55"/>
      <c r="C37" s="56"/>
      <c r="D37" s="35"/>
      <c r="E37" s="38">
        <v>0</v>
      </c>
      <c r="F37" s="39">
        <v>0</v>
      </c>
      <c r="G37" s="38">
        <v>0</v>
      </c>
      <c r="H37" s="39">
        <v>0</v>
      </c>
      <c r="I37" s="38">
        <v>0</v>
      </c>
      <c r="J37" s="39">
        <v>0</v>
      </c>
      <c r="K37" s="164">
        <f>SUM(E37:J37)-SMALL(E37:J37,1)-SMALL(E37:J37,2)</f>
        <v>0</v>
      </c>
    </row>
    <row r="39" spans="2:6" ht="13.5" thickBot="1">
      <c r="B39" s="226" t="s">
        <v>44</v>
      </c>
      <c r="C39" s="227"/>
      <c r="D39" s="227"/>
      <c r="E39" s="227"/>
      <c r="F39" s="227"/>
    </row>
    <row r="40" spans="1:11" ht="13.5" thickBot="1">
      <c r="A40" s="69"/>
      <c r="B40" s="139" t="s">
        <v>67</v>
      </c>
      <c r="C40" s="160" t="s">
        <v>3</v>
      </c>
      <c r="D40" s="139" t="s">
        <v>4</v>
      </c>
      <c r="E40" s="43" t="s">
        <v>18</v>
      </c>
      <c r="F40" s="43" t="s">
        <v>19</v>
      </c>
      <c r="G40" s="43" t="s">
        <v>20</v>
      </c>
      <c r="H40" s="43" t="s">
        <v>21</v>
      </c>
      <c r="I40" s="43" t="s">
        <v>16</v>
      </c>
      <c r="J40" s="43" t="s">
        <v>17</v>
      </c>
      <c r="K40" s="44" t="s">
        <v>2</v>
      </c>
    </row>
    <row r="41" spans="1:11" ht="12.75">
      <c r="A41" s="162">
        <v>1</v>
      </c>
      <c r="B41" s="74" t="s">
        <v>106</v>
      </c>
      <c r="C41" s="75">
        <v>2001</v>
      </c>
      <c r="D41" s="76" t="s">
        <v>107</v>
      </c>
      <c r="E41" s="93">
        <v>0</v>
      </c>
      <c r="F41" s="92">
        <v>0</v>
      </c>
      <c r="G41" s="93">
        <v>0</v>
      </c>
      <c r="H41" s="83">
        <v>3</v>
      </c>
      <c r="I41" s="93">
        <v>0</v>
      </c>
      <c r="J41" s="92">
        <v>0</v>
      </c>
      <c r="K41" s="110">
        <f>SUM(E41:J41)-SMALL(E41:J41,1)-SMALL(E41:J41,2)</f>
        <v>3</v>
      </c>
    </row>
    <row r="42" spans="1:11" ht="12.75">
      <c r="A42" s="161">
        <v>2</v>
      </c>
      <c r="B42" s="14"/>
      <c r="C42" s="17"/>
      <c r="D42" s="31"/>
      <c r="E42" s="37">
        <v>0</v>
      </c>
      <c r="F42" s="36">
        <v>0</v>
      </c>
      <c r="G42" s="37">
        <v>0</v>
      </c>
      <c r="H42" s="36">
        <v>0</v>
      </c>
      <c r="I42" s="37">
        <v>0</v>
      </c>
      <c r="J42" s="36">
        <v>0</v>
      </c>
      <c r="K42" s="163">
        <f>SUM(E42:J42)-SMALL(E42:J42,1)-SMALL(E42:J42,2)</f>
        <v>0</v>
      </c>
    </row>
    <row r="43" spans="1:11" ht="12.75">
      <c r="A43" s="161">
        <v>3</v>
      </c>
      <c r="B43" s="14"/>
      <c r="C43" s="17"/>
      <c r="D43" s="31"/>
      <c r="E43" s="37">
        <v>0</v>
      </c>
      <c r="F43" s="36">
        <v>0</v>
      </c>
      <c r="G43" s="37">
        <v>0</v>
      </c>
      <c r="H43" s="36">
        <v>0</v>
      </c>
      <c r="I43" s="37">
        <v>0</v>
      </c>
      <c r="J43" s="36">
        <v>0</v>
      </c>
      <c r="K43" s="163">
        <f>SUM(E43:J43)-SMALL(E43:J43,1)-SMALL(E43:J43,2)</f>
        <v>0</v>
      </c>
    </row>
    <row r="44" spans="1:11" ht="13.5" thickBot="1">
      <c r="A44" s="58">
        <v>4</v>
      </c>
      <c r="B44" s="55"/>
      <c r="C44" s="56"/>
      <c r="D44" s="35"/>
      <c r="E44" s="38">
        <v>0</v>
      </c>
      <c r="F44" s="39">
        <v>0</v>
      </c>
      <c r="G44" s="38">
        <v>0</v>
      </c>
      <c r="H44" s="39">
        <v>0</v>
      </c>
      <c r="I44" s="38">
        <v>0</v>
      </c>
      <c r="J44" s="39">
        <v>0</v>
      </c>
      <c r="K44" s="164">
        <f>SUM(E44:J44)-SMALL(E44:J44,1)-SMALL(E44:J44,2)</f>
        <v>0</v>
      </c>
    </row>
  </sheetData>
  <sheetProtection/>
  <mergeCells count="6">
    <mergeCell ref="B32:F32"/>
    <mergeCell ref="B39:F39"/>
    <mergeCell ref="B4:D4"/>
    <mergeCell ref="B11:F11"/>
    <mergeCell ref="B18:F18"/>
    <mergeCell ref="B25:D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3">
      <selection activeCell="R11" sqref="R11"/>
    </sheetView>
  </sheetViews>
  <sheetFormatPr defaultColWidth="9.00390625" defaultRowHeight="12.75"/>
  <cols>
    <col min="1" max="1" width="5.625" style="0" customWidth="1"/>
    <col min="2" max="2" width="22.00390625" style="0" customWidth="1"/>
  </cols>
  <sheetData>
    <row r="1" spans="1:17" ht="15">
      <c r="A1" s="126"/>
      <c r="B1" s="10" t="s">
        <v>45</v>
      </c>
      <c r="C1" s="120"/>
      <c r="D1" s="2"/>
      <c r="E1" s="2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127" t="s">
        <v>54</v>
      </c>
      <c r="C2" s="128"/>
      <c r="D2" s="2"/>
      <c r="E2" s="2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thickBot="1">
      <c r="A3" s="5"/>
      <c r="B3" s="219" t="s">
        <v>94</v>
      </c>
      <c r="C3" s="219"/>
      <c r="D3" s="5"/>
      <c r="E3" s="5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66"/>
      <c r="B4" s="139" t="s">
        <v>67</v>
      </c>
      <c r="C4" s="67" t="s">
        <v>3</v>
      </c>
      <c r="D4" s="68" t="s">
        <v>4</v>
      </c>
      <c r="E4" s="42" t="s">
        <v>57</v>
      </c>
      <c r="F4" s="43" t="s">
        <v>59</v>
      </c>
      <c r="G4" s="44" t="s">
        <v>58</v>
      </c>
      <c r="H4" s="42" t="s">
        <v>55</v>
      </c>
      <c r="I4" s="131" t="s">
        <v>56</v>
      </c>
      <c r="J4" s="42" t="s">
        <v>60</v>
      </c>
      <c r="K4" s="44" t="s">
        <v>61</v>
      </c>
      <c r="L4" s="42" t="s">
        <v>62</v>
      </c>
      <c r="M4" s="44" t="s">
        <v>63</v>
      </c>
      <c r="N4" s="42" t="s">
        <v>64</v>
      </c>
      <c r="O4" s="45" t="s">
        <v>66</v>
      </c>
      <c r="P4" s="44" t="s">
        <v>65</v>
      </c>
      <c r="Q4" s="132" t="s">
        <v>2</v>
      </c>
    </row>
    <row r="5" spans="1:17" ht="12.75">
      <c r="A5" s="73">
        <v>1</v>
      </c>
      <c r="B5" s="74" t="s">
        <v>108</v>
      </c>
      <c r="C5" s="75">
        <v>2002</v>
      </c>
      <c r="D5" s="76" t="s">
        <v>102</v>
      </c>
      <c r="E5" s="77">
        <v>0</v>
      </c>
      <c r="F5" s="79">
        <v>0</v>
      </c>
      <c r="G5" s="76">
        <v>0</v>
      </c>
      <c r="H5" s="77">
        <v>0</v>
      </c>
      <c r="I5" s="113">
        <v>0</v>
      </c>
      <c r="J5" s="82">
        <v>3</v>
      </c>
      <c r="K5" s="76">
        <v>0</v>
      </c>
      <c r="L5" s="77">
        <v>0</v>
      </c>
      <c r="M5" s="76">
        <v>0</v>
      </c>
      <c r="N5" s="77">
        <v>0</v>
      </c>
      <c r="O5" s="99">
        <v>0</v>
      </c>
      <c r="P5" s="76">
        <v>0</v>
      </c>
      <c r="Q5" s="102">
        <f>SUM(E5:P5)-SMALL(E5:P5,1)-SMALL(E5:P5,2)-SMALL(E5:P5,3)-SMALL(E5:P5,4)-SMALL(E5:P5,5)</f>
        <v>3</v>
      </c>
    </row>
    <row r="6" spans="1:17" ht="12.75">
      <c r="A6" s="48">
        <v>2</v>
      </c>
      <c r="B6" s="19"/>
      <c r="C6" s="17"/>
      <c r="D6" s="31"/>
      <c r="E6" s="32">
        <v>0</v>
      </c>
      <c r="F6" s="30">
        <v>0</v>
      </c>
      <c r="G6" s="31">
        <v>0</v>
      </c>
      <c r="H6" s="32">
        <v>0</v>
      </c>
      <c r="I6" s="111">
        <v>0</v>
      </c>
      <c r="J6" s="32">
        <v>0</v>
      </c>
      <c r="K6" s="31">
        <v>0</v>
      </c>
      <c r="L6" s="32">
        <v>0</v>
      </c>
      <c r="M6" s="31">
        <v>0</v>
      </c>
      <c r="N6" s="32">
        <v>0</v>
      </c>
      <c r="O6" s="100">
        <v>0</v>
      </c>
      <c r="P6" s="31">
        <v>0</v>
      </c>
      <c r="Q6" s="103">
        <f>SUM(E6:P6)-SMALL(E6:P6,1)-SMALL(E6:P6,2)-SMALL(E6:P6,3)-SMALL(E6:P6,4)-SMALL(E6:P6,5)</f>
        <v>0</v>
      </c>
    </row>
    <row r="7" spans="1:17" ht="12.75">
      <c r="A7" s="48">
        <v>3</v>
      </c>
      <c r="B7" s="14"/>
      <c r="C7" s="17"/>
      <c r="D7" s="31"/>
      <c r="E7" s="32">
        <v>0</v>
      </c>
      <c r="F7" s="30">
        <v>0</v>
      </c>
      <c r="G7" s="31">
        <v>0</v>
      </c>
      <c r="H7" s="32">
        <v>0</v>
      </c>
      <c r="I7" s="111">
        <v>0</v>
      </c>
      <c r="J7" s="32">
        <v>0</v>
      </c>
      <c r="K7" s="31">
        <v>0</v>
      </c>
      <c r="L7" s="32">
        <v>0</v>
      </c>
      <c r="M7" s="31">
        <v>0</v>
      </c>
      <c r="N7" s="32">
        <v>0</v>
      </c>
      <c r="O7" s="100">
        <v>0</v>
      </c>
      <c r="P7" s="31">
        <v>0</v>
      </c>
      <c r="Q7" s="103">
        <f>SUM(E7:P7)-SMALL(E7:P7,1)-SMALL(E7:P7,2)-SMALL(E7:P7,3)-SMALL(E7:P7,4)-SMALL(E7:P7,5)</f>
        <v>0</v>
      </c>
    </row>
    <row r="8" spans="1:17" ht="13.5" thickBot="1">
      <c r="A8" s="50">
        <v>4</v>
      </c>
      <c r="B8" s="55"/>
      <c r="C8" s="56"/>
      <c r="D8" s="35"/>
      <c r="E8" s="33">
        <v>0</v>
      </c>
      <c r="F8" s="34">
        <v>0</v>
      </c>
      <c r="G8" s="35">
        <v>0</v>
      </c>
      <c r="H8" s="33">
        <v>0</v>
      </c>
      <c r="I8" s="112">
        <v>0</v>
      </c>
      <c r="J8" s="33">
        <v>0</v>
      </c>
      <c r="K8" s="35">
        <v>0</v>
      </c>
      <c r="L8" s="33">
        <v>0</v>
      </c>
      <c r="M8" s="35">
        <v>0</v>
      </c>
      <c r="N8" s="33">
        <v>0</v>
      </c>
      <c r="O8" s="101">
        <v>0</v>
      </c>
      <c r="P8" s="35">
        <v>0</v>
      </c>
      <c r="Q8" s="104">
        <f>SUM(E8:P8)-SMALL(E8:P8,1)-SMALL(E8:P8,2)-SMALL(E8:P8,3)-SMALL(E8:P8,4)-SMALL(E8:P8,5)</f>
        <v>0</v>
      </c>
    </row>
    <row r="9" spans="1:17" ht="12.75">
      <c r="A9" s="23"/>
      <c r="B9" s="23"/>
      <c r="C9" s="129"/>
      <c r="D9" s="23"/>
      <c r="E9" s="23"/>
      <c r="F9" s="23"/>
      <c r="G9" s="23"/>
      <c r="H9" s="23"/>
      <c r="I9" s="23"/>
      <c r="J9" s="23"/>
      <c r="K9" s="23"/>
      <c r="L9" s="4"/>
      <c r="M9" s="4"/>
      <c r="N9" s="4"/>
      <c r="O9" s="4"/>
      <c r="P9" s="4"/>
      <c r="Q9" s="4"/>
    </row>
    <row r="10" spans="1:17" ht="13.5" thickBot="1">
      <c r="A10" s="7"/>
      <c r="B10" s="219" t="s">
        <v>95</v>
      </c>
      <c r="C10" s="219"/>
      <c r="D10" s="219"/>
      <c r="E10" s="219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thickBot="1">
      <c r="A11" s="69"/>
      <c r="B11" s="139" t="s">
        <v>67</v>
      </c>
      <c r="C11" s="144" t="s">
        <v>3</v>
      </c>
      <c r="D11" s="145" t="s">
        <v>4</v>
      </c>
      <c r="E11" s="70" t="s">
        <v>57</v>
      </c>
      <c r="F11" s="71" t="s">
        <v>58</v>
      </c>
      <c r="G11" s="70" t="s">
        <v>55</v>
      </c>
      <c r="H11" s="71" t="s">
        <v>56</v>
      </c>
      <c r="I11" s="146" t="s">
        <v>60</v>
      </c>
      <c r="J11" s="71" t="s">
        <v>61</v>
      </c>
      <c r="K11" s="70" t="s">
        <v>62</v>
      </c>
      <c r="L11" s="71" t="s">
        <v>63</v>
      </c>
      <c r="M11" s="70" t="s">
        <v>64</v>
      </c>
      <c r="N11" s="71" t="s">
        <v>65</v>
      </c>
      <c r="O11" s="147" t="s">
        <v>41</v>
      </c>
      <c r="P11" s="5"/>
      <c r="Q11" s="5"/>
    </row>
    <row r="12" spans="1:17" ht="12.75">
      <c r="A12" s="40">
        <v>1</v>
      </c>
      <c r="B12" s="140" t="s">
        <v>129</v>
      </c>
      <c r="C12" s="141">
        <v>2003</v>
      </c>
      <c r="D12" s="41" t="s">
        <v>12</v>
      </c>
      <c r="E12" s="46">
        <v>0</v>
      </c>
      <c r="F12" s="47"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109">
        <v>0</v>
      </c>
      <c r="N12" s="169">
        <v>3</v>
      </c>
      <c r="O12" s="143">
        <f>SUM(E12:N12)-SMALL(E12:N12,1)-SMALL(E12:N12,2)-SMALL(E12:N12,3)</f>
        <v>3</v>
      </c>
      <c r="P12" s="5"/>
      <c r="Q12" s="5"/>
    </row>
    <row r="13" spans="1:17" ht="12.75">
      <c r="A13" s="32">
        <v>2</v>
      </c>
      <c r="B13" s="122" t="s">
        <v>130</v>
      </c>
      <c r="C13" s="123">
        <v>2002</v>
      </c>
      <c r="D13" s="31" t="s">
        <v>131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9">
        <v>0</v>
      </c>
      <c r="K13" s="48">
        <v>0</v>
      </c>
      <c r="L13" s="49">
        <v>0</v>
      </c>
      <c r="M13" s="165">
        <v>3</v>
      </c>
      <c r="N13" s="49">
        <v>0</v>
      </c>
      <c r="O13" s="135">
        <f>SUM(E13:N13)-SMALL(E13:N13,1)-SMALL(E13:N13,2)-SMALL(E13:N13,3)</f>
        <v>3</v>
      </c>
      <c r="P13" s="4"/>
      <c r="Q13" s="4"/>
    </row>
    <row r="14" spans="1:17" ht="12.75">
      <c r="A14" s="32">
        <v>3</v>
      </c>
      <c r="B14" s="122" t="s">
        <v>132</v>
      </c>
      <c r="C14" s="123">
        <v>2002</v>
      </c>
      <c r="D14" s="31" t="s">
        <v>133</v>
      </c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133">
        <v>0</v>
      </c>
      <c r="N14" s="167">
        <v>2</v>
      </c>
      <c r="O14" s="135">
        <f>SUM(E14:N14)-SMALL(E14:N14,1)-SMALL(E14:N14,2)-SMALL(E14:N14,3)</f>
        <v>2</v>
      </c>
      <c r="P14" s="4"/>
      <c r="Q14" s="4"/>
    </row>
    <row r="15" spans="1:17" ht="13.5" thickBot="1">
      <c r="A15" s="33">
        <v>4</v>
      </c>
      <c r="B15" s="137"/>
      <c r="C15" s="138"/>
      <c r="D15" s="35"/>
      <c r="E15" s="50">
        <v>0</v>
      </c>
      <c r="F15" s="51">
        <v>0</v>
      </c>
      <c r="G15" s="50">
        <v>0</v>
      </c>
      <c r="H15" s="51">
        <v>0</v>
      </c>
      <c r="I15" s="50">
        <v>0</v>
      </c>
      <c r="J15" s="51">
        <v>0</v>
      </c>
      <c r="K15" s="50">
        <v>0</v>
      </c>
      <c r="L15" s="51">
        <v>0</v>
      </c>
      <c r="M15" s="50">
        <v>0</v>
      </c>
      <c r="N15" s="51">
        <v>0</v>
      </c>
      <c r="O15" s="136">
        <f>SUM(E15:N15)-SMALL(E15:N15,1)-SMALL(E15:N15,2)-SMALL(E15:N15,3)</f>
        <v>0</v>
      </c>
      <c r="P15" s="4"/>
      <c r="Q15" s="4"/>
    </row>
    <row r="16" spans="1:17" ht="12.75">
      <c r="A16" s="7"/>
      <c r="B16" s="4"/>
      <c r="C16" s="130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</row>
    <row r="17" spans="1:17" ht="13.5" thickBot="1">
      <c r="A17" s="5"/>
      <c r="B17" s="219" t="s">
        <v>96</v>
      </c>
      <c r="C17" s="219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</row>
    <row r="18" spans="1:15" ht="13.5" thickBot="1">
      <c r="A18" s="69"/>
      <c r="B18" s="139" t="s">
        <v>67</v>
      </c>
      <c r="C18" s="144" t="s">
        <v>3</v>
      </c>
      <c r="D18" s="145" t="s">
        <v>4</v>
      </c>
      <c r="E18" s="70" t="s">
        <v>57</v>
      </c>
      <c r="F18" s="71" t="s">
        <v>58</v>
      </c>
      <c r="G18" s="70" t="s">
        <v>55</v>
      </c>
      <c r="H18" s="71" t="s">
        <v>56</v>
      </c>
      <c r="I18" s="146" t="s">
        <v>60</v>
      </c>
      <c r="J18" s="71" t="s">
        <v>61</v>
      </c>
      <c r="K18" s="70" t="s">
        <v>62</v>
      </c>
      <c r="L18" s="71" t="s">
        <v>63</v>
      </c>
      <c r="M18" s="70" t="s">
        <v>64</v>
      </c>
      <c r="N18" s="71" t="s">
        <v>65</v>
      </c>
      <c r="O18" s="147" t="s">
        <v>41</v>
      </c>
    </row>
    <row r="19" spans="1:15" ht="12.75">
      <c r="A19" s="77">
        <v>1</v>
      </c>
      <c r="B19" s="149" t="s">
        <v>87</v>
      </c>
      <c r="C19" s="150">
        <v>2002</v>
      </c>
      <c r="D19" s="76" t="s">
        <v>88</v>
      </c>
      <c r="E19" s="73">
        <v>0</v>
      </c>
      <c r="F19" s="80">
        <v>0</v>
      </c>
      <c r="G19" s="82">
        <v>3</v>
      </c>
      <c r="H19" s="80">
        <v>0</v>
      </c>
      <c r="I19" s="73">
        <v>0</v>
      </c>
      <c r="J19" s="80">
        <v>0</v>
      </c>
      <c r="K19" s="82">
        <v>3</v>
      </c>
      <c r="L19" s="80">
        <v>0</v>
      </c>
      <c r="M19" s="73">
        <v>0</v>
      </c>
      <c r="N19" s="80">
        <v>0</v>
      </c>
      <c r="O19" s="173">
        <f>SUM(E19:N19)-SMALL(E19:N19,1)-SMALL(E19:N19,2)-SMALL(E19:N19,3)</f>
        <v>6</v>
      </c>
    </row>
    <row r="20" spans="1:15" ht="12.75">
      <c r="A20" s="40">
        <v>2</v>
      </c>
      <c r="B20" s="140" t="s">
        <v>85</v>
      </c>
      <c r="C20" s="141">
        <v>2003</v>
      </c>
      <c r="D20" s="41" t="s">
        <v>86</v>
      </c>
      <c r="E20" s="168">
        <v>3</v>
      </c>
      <c r="F20" s="169">
        <v>3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109">
        <v>0</v>
      </c>
      <c r="N20" s="142">
        <v>0</v>
      </c>
      <c r="O20" s="143">
        <f>SUM(E20:N20)-SMALL(E20:N20,1)-SMALL(E20:N20,2)-SMALL(E20:N20,3)</f>
        <v>6</v>
      </c>
    </row>
    <row r="21" spans="1:15" ht="12.75">
      <c r="A21" s="32">
        <v>3</v>
      </c>
      <c r="B21" s="122" t="s">
        <v>89</v>
      </c>
      <c r="C21" s="123">
        <v>2003</v>
      </c>
      <c r="D21" s="31" t="s">
        <v>90</v>
      </c>
      <c r="E21" s="48">
        <v>0</v>
      </c>
      <c r="F21" s="49">
        <v>0</v>
      </c>
      <c r="G21" s="165">
        <v>1</v>
      </c>
      <c r="H21" s="49">
        <v>0</v>
      </c>
      <c r="I21" s="165">
        <v>3</v>
      </c>
      <c r="J21" s="49">
        <v>0</v>
      </c>
      <c r="K21" s="48">
        <v>0</v>
      </c>
      <c r="L21" s="49">
        <v>0</v>
      </c>
      <c r="M21" s="48">
        <v>0</v>
      </c>
      <c r="N21" s="49">
        <v>0</v>
      </c>
      <c r="O21" s="135">
        <f>SUM(E21:N21)-SMALL(E21:N21,1)-SMALL(E21:N21,2)-SMALL(E21:N21,3)</f>
        <v>4</v>
      </c>
    </row>
    <row r="22" spans="1:15" ht="13.5" thickBot="1">
      <c r="A22" s="33">
        <v>4</v>
      </c>
      <c r="B22" s="137" t="s">
        <v>91</v>
      </c>
      <c r="C22" s="138">
        <v>2002</v>
      </c>
      <c r="D22" s="35" t="s">
        <v>88</v>
      </c>
      <c r="E22" s="50">
        <v>0</v>
      </c>
      <c r="F22" s="51">
        <v>0</v>
      </c>
      <c r="G22" s="170">
        <v>2</v>
      </c>
      <c r="H22" s="51">
        <v>0</v>
      </c>
      <c r="I22" s="50">
        <v>0</v>
      </c>
      <c r="J22" s="51">
        <v>0</v>
      </c>
      <c r="K22" s="50">
        <v>0</v>
      </c>
      <c r="L22" s="51">
        <v>0</v>
      </c>
      <c r="M22" s="174">
        <v>0</v>
      </c>
      <c r="N22" s="175">
        <v>0</v>
      </c>
      <c r="O22" s="136">
        <f>SUM(E22:N22)-SMALL(E22:N22,1)-SMALL(E22:N22,2)-SMALL(E22:N22,3)</f>
        <v>2</v>
      </c>
    </row>
    <row r="24" spans="1:17" ht="13.5" thickBot="1">
      <c r="A24" s="5"/>
      <c r="B24" s="219" t="s">
        <v>97</v>
      </c>
      <c r="C24" s="219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 thickBot="1">
      <c r="A25" s="66"/>
      <c r="B25" s="139" t="s">
        <v>67</v>
      </c>
      <c r="C25" s="67" t="s">
        <v>3</v>
      </c>
      <c r="D25" s="68" t="s">
        <v>4</v>
      </c>
      <c r="E25" s="42" t="s">
        <v>57</v>
      </c>
      <c r="F25" s="43" t="s">
        <v>59</v>
      </c>
      <c r="G25" s="44" t="s">
        <v>58</v>
      </c>
      <c r="H25" s="42" t="s">
        <v>55</v>
      </c>
      <c r="I25" s="131" t="s">
        <v>56</v>
      </c>
      <c r="J25" s="42" t="s">
        <v>60</v>
      </c>
      <c r="K25" s="44" t="s">
        <v>61</v>
      </c>
      <c r="L25" s="42" t="s">
        <v>62</v>
      </c>
      <c r="M25" s="44" t="s">
        <v>63</v>
      </c>
      <c r="N25" s="42" t="s">
        <v>64</v>
      </c>
      <c r="O25" s="45" t="s">
        <v>66</v>
      </c>
      <c r="P25" s="44" t="s">
        <v>65</v>
      </c>
      <c r="Q25" s="132" t="s">
        <v>2</v>
      </c>
    </row>
    <row r="26" spans="1:17" ht="12.75">
      <c r="A26" s="73">
        <v>1</v>
      </c>
      <c r="B26" s="74" t="s">
        <v>70</v>
      </c>
      <c r="C26" s="75">
        <v>2003</v>
      </c>
      <c r="D26" s="76" t="s">
        <v>69</v>
      </c>
      <c r="E26" s="77">
        <v>0</v>
      </c>
      <c r="F26" s="79">
        <v>0</v>
      </c>
      <c r="G26" s="76">
        <v>0</v>
      </c>
      <c r="H26" s="77">
        <v>0</v>
      </c>
      <c r="I26" s="117">
        <v>3</v>
      </c>
      <c r="J26" s="77">
        <v>0</v>
      </c>
      <c r="K26" s="76">
        <v>0</v>
      </c>
      <c r="L26" s="77">
        <v>0</v>
      </c>
      <c r="M26" s="76">
        <v>0</v>
      </c>
      <c r="N26" s="77">
        <v>0</v>
      </c>
      <c r="O26" s="99">
        <v>0</v>
      </c>
      <c r="P26" s="76">
        <v>0</v>
      </c>
      <c r="Q26" s="102">
        <f>SUM(E26:P26)-SMALL(E26:P26,1)-SMALL(E26:P26,2)-SMALL(E26:P26,3)-SMALL(E26:P26,4)-SMALL(E26:P26,5)</f>
        <v>3</v>
      </c>
    </row>
    <row r="27" spans="1:17" ht="12.75">
      <c r="A27" s="48">
        <v>2</v>
      </c>
      <c r="B27" s="19" t="s">
        <v>68</v>
      </c>
      <c r="C27" s="17">
        <v>2002</v>
      </c>
      <c r="D27" s="31" t="s">
        <v>69</v>
      </c>
      <c r="E27" s="32">
        <v>0</v>
      </c>
      <c r="F27" s="30">
        <v>0</v>
      </c>
      <c r="G27" s="31">
        <v>0</v>
      </c>
      <c r="H27" s="165">
        <v>3</v>
      </c>
      <c r="I27" s="111">
        <v>0</v>
      </c>
      <c r="J27" s="32">
        <v>0</v>
      </c>
      <c r="K27" s="31">
        <v>0</v>
      </c>
      <c r="L27" s="32">
        <v>0</v>
      </c>
      <c r="M27" s="31">
        <v>0</v>
      </c>
      <c r="N27" s="32">
        <v>0</v>
      </c>
      <c r="O27" s="100">
        <v>0</v>
      </c>
      <c r="P27" s="31">
        <v>0</v>
      </c>
      <c r="Q27" s="103">
        <f>SUM(E27:P27)-SMALL(E27:P27,1)-SMALL(E27:P27,2)-SMALL(E27:P27,3)-SMALL(E27:P27,4)-SMALL(E27:P27,5)</f>
        <v>3</v>
      </c>
    </row>
    <row r="28" spans="1:17" ht="12.75">
      <c r="A28" s="48">
        <v>3</v>
      </c>
      <c r="B28" s="14"/>
      <c r="C28" s="17"/>
      <c r="D28" s="31"/>
      <c r="E28" s="32">
        <v>0</v>
      </c>
      <c r="F28" s="30">
        <v>0</v>
      </c>
      <c r="G28" s="31">
        <v>0</v>
      </c>
      <c r="H28" s="32">
        <v>0</v>
      </c>
      <c r="I28" s="111">
        <v>0</v>
      </c>
      <c r="J28" s="32">
        <v>0</v>
      </c>
      <c r="K28" s="31">
        <v>0</v>
      </c>
      <c r="L28" s="32">
        <v>0</v>
      </c>
      <c r="M28" s="31">
        <v>0</v>
      </c>
      <c r="N28" s="32">
        <v>0</v>
      </c>
      <c r="O28" s="100">
        <v>0</v>
      </c>
      <c r="P28" s="31">
        <v>0</v>
      </c>
      <c r="Q28" s="103">
        <f>SUM(E28:P28)-SMALL(E28:P28,1)-SMALL(E28:P28,2)-SMALL(E28:P28,3)-SMALL(E28:P28,4)-SMALL(E28:P28,5)</f>
        <v>0</v>
      </c>
    </row>
    <row r="29" spans="1:17" ht="13.5" thickBot="1">
      <c r="A29" s="50">
        <v>4</v>
      </c>
      <c r="B29" s="55"/>
      <c r="C29" s="56"/>
      <c r="D29" s="35"/>
      <c r="E29" s="33">
        <v>0</v>
      </c>
      <c r="F29" s="34">
        <v>0</v>
      </c>
      <c r="G29" s="35">
        <v>0</v>
      </c>
      <c r="H29" s="33">
        <v>0</v>
      </c>
      <c r="I29" s="112">
        <v>0</v>
      </c>
      <c r="J29" s="33">
        <v>0</v>
      </c>
      <c r="K29" s="35">
        <v>0</v>
      </c>
      <c r="L29" s="33">
        <v>0</v>
      </c>
      <c r="M29" s="35">
        <v>0</v>
      </c>
      <c r="N29" s="33">
        <v>0</v>
      </c>
      <c r="O29" s="101">
        <v>0</v>
      </c>
      <c r="P29" s="35">
        <v>0</v>
      </c>
      <c r="Q29" s="104">
        <f>SUM(E29:P29)-SMALL(E29:P29,1)-SMALL(E29:P29,2)-SMALL(E29:P29,3)-SMALL(E29:P29,4)-SMALL(E29:P29,5)</f>
        <v>0</v>
      </c>
    </row>
    <row r="30" spans="1:17" ht="12.75">
      <c r="A30" s="23"/>
      <c r="B30" s="23"/>
      <c r="C30" s="129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  <c r="O30" s="4"/>
      <c r="P30" s="4"/>
      <c r="Q30" s="4"/>
    </row>
    <row r="31" spans="1:17" ht="13.5" thickBot="1">
      <c r="A31" s="7"/>
      <c r="B31" s="219" t="s">
        <v>98</v>
      </c>
      <c r="C31" s="219"/>
      <c r="D31" s="219"/>
      <c r="E31" s="219"/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3.5" thickBot="1">
      <c r="A32" s="69"/>
      <c r="B32" s="139" t="s">
        <v>67</v>
      </c>
      <c r="C32" s="144" t="s">
        <v>3</v>
      </c>
      <c r="D32" s="145" t="s">
        <v>4</v>
      </c>
      <c r="E32" s="70" t="s">
        <v>57</v>
      </c>
      <c r="F32" s="71" t="s">
        <v>58</v>
      </c>
      <c r="G32" s="70" t="s">
        <v>55</v>
      </c>
      <c r="H32" s="71" t="s">
        <v>56</v>
      </c>
      <c r="I32" s="146" t="s">
        <v>60</v>
      </c>
      <c r="J32" s="71" t="s">
        <v>61</v>
      </c>
      <c r="K32" s="70" t="s">
        <v>62</v>
      </c>
      <c r="L32" s="71" t="s">
        <v>63</v>
      </c>
      <c r="M32" s="70" t="s">
        <v>64</v>
      </c>
      <c r="N32" s="71" t="s">
        <v>65</v>
      </c>
      <c r="O32" s="147" t="s">
        <v>41</v>
      </c>
      <c r="P32" s="5"/>
      <c r="Q32" s="5"/>
    </row>
    <row r="33" spans="1:17" ht="12.75">
      <c r="A33" s="32">
        <v>1</v>
      </c>
      <c r="B33" s="122" t="s">
        <v>109</v>
      </c>
      <c r="C33" s="123">
        <v>2003</v>
      </c>
      <c r="D33" s="31" t="s">
        <v>12</v>
      </c>
      <c r="E33" s="48">
        <v>0</v>
      </c>
      <c r="F33" s="49">
        <v>0</v>
      </c>
      <c r="G33" s="48">
        <v>0</v>
      </c>
      <c r="H33" s="49">
        <v>0</v>
      </c>
      <c r="I33" s="48">
        <v>0</v>
      </c>
      <c r="J33" s="167">
        <v>3</v>
      </c>
      <c r="K33" s="48">
        <v>0</v>
      </c>
      <c r="L33" s="49">
        <v>0</v>
      </c>
      <c r="M33" s="48">
        <v>0</v>
      </c>
      <c r="N33" s="167">
        <v>3</v>
      </c>
      <c r="O33" s="135">
        <f>SUM(E33:N33)-SMALL(E33:N33,1)-SMALL(E33:N33,2)-SMALL(E33:N33,3)</f>
        <v>6</v>
      </c>
      <c r="P33" s="5"/>
      <c r="Q33" s="5"/>
    </row>
    <row r="34" spans="1:17" ht="12.75">
      <c r="A34" s="40">
        <v>2</v>
      </c>
      <c r="B34" s="140" t="s">
        <v>92</v>
      </c>
      <c r="C34" s="141">
        <v>2002</v>
      </c>
      <c r="D34" s="41" t="s">
        <v>93</v>
      </c>
      <c r="E34" s="46">
        <v>0</v>
      </c>
      <c r="F34" s="169">
        <v>3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109">
        <v>0</v>
      </c>
      <c r="N34" s="142">
        <v>0</v>
      </c>
      <c r="O34" s="143">
        <f>SUM(E34:N34)-SMALL(E34:N34,1)-SMALL(E34:N34,2)-SMALL(E34:N34,3)</f>
        <v>3</v>
      </c>
      <c r="P34" s="4"/>
      <c r="Q34" s="4"/>
    </row>
    <row r="35" spans="1:17" ht="12.75">
      <c r="A35" s="32">
        <v>3</v>
      </c>
      <c r="B35" s="122"/>
      <c r="C35" s="123"/>
      <c r="D35" s="31"/>
      <c r="E35" s="48">
        <v>0</v>
      </c>
      <c r="F35" s="49">
        <v>0</v>
      </c>
      <c r="G35" s="48">
        <v>0</v>
      </c>
      <c r="H35" s="49">
        <v>0</v>
      </c>
      <c r="I35" s="48">
        <v>0</v>
      </c>
      <c r="J35" s="49">
        <v>0</v>
      </c>
      <c r="K35" s="48">
        <v>0</v>
      </c>
      <c r="L35" s="49">
        <v>0</v>
      </c>
      <c r="M35" s="133">
        <v>0</v>
      </c>
      <c r="N35" s="134">
        <v>0</v>
      </c>
      <c r="O35" s="135">
        <f>SUM(E35:N35)-SMALL(E35:N35,1)-SMALL(E35:N35,2)-SMALL(E35:N35,3)</f>
        <v>0</v>
      </c>
      <c r="P35" s="4"/>
      <c r="Q35" s="4"/>
    </row>
    <row r="36" spans="1:17" ht="13.5" thickBot="1">
      <c r="A36" s="33">
        <v>4</v>
      </c>
      <c r="B36" s="137"/>
      <c r="C36" s="138"/>
      <c r="D36" s="35"/>
      <c r="E36" s="50">
        <v>0</v>
      </c>
      <c r="F36" s="51">
        <v>0</v>
      </c>
      <c r="G36" s="50">
        <v>0</v>
      </c>
      <c r="H36" s="51">
        <v>0</v>
      </c>
      <c r="I36" s="50">
        <v>0</v>
      </c>
      <c r="J36" s="51">
        <v>0</v>
      </c>
      <c r="K36" s="50">
        <v>0</v>
      </c>
      <c r="L36" s="51">
        <v>0</v>
      </c>
      <c r="M36" s="50">
        <v>0</v>
      </c>
      <c r="N36" s="51">
        <v>0</v>
      </c>
      <c r="O36" s="136">
        <f>SUM(E36:N36)-SMALL(E36:N36,1)-SMALL(E36:N36,2)-SMALL(E36:N36,3)</f>
        <v>0</v>
      </c>
      <c r="P36" s="4"/>
      <c r="Q36" s="4"/>
    </row>
    <row r="37" spans="1:17" ht="12.75">
      <c r="A37" s="7"/>
      <c r="B37" s="4"/>
      <c r="C37" s="130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</row>
    <row r="38" spans="1:17" ht="13.5" thickBot="1">
      <c r="A38" s="5"/>
      <c r="B38" s="219" t="s">
        <v>99</v>
      </c>
      <c r="C38" s="219"/>
      <c r="D38" s="219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</row>
    <row r="39" spans="1:15" ht="13.5" thickBot="1">
      <c r="A39" s="69"/>
      <c r="B39" s="139" t="s">
        <v>67</v>
      </c>
      <c r="C39" s="144" t="s">
        <v>3</v>
      </c>
      <c r="D39" s="145" t="s">
        <v>4</v>
      </c>
      <c r="E39" s="70" t="s">
        <v>57</v>
      </c>
      <c r="F39" s="71" t="s">
        <v>58</v>
      </c>
      <c r="G39" s="70" t="s">
        <v>55</v>
      </c>
      <c r="H39" s="71" t="s">
        <v>56</v>
      </c>
      <c r="I39" s="146" t="s">
        <v>60</v>
      </c>
      <c r="J39" s="71" t="s">
        <v>61</v>
      </c>
      <c r="K39" s="70" t="s">
        <v>62</v>
      </c>
      <c r="L39" s="71" t="s">
        <v>63</v>
      </c>
      <c r="M39" s="70" t="s">
        <v>64</v>
      </c>
      <c r="N39" s="71" t="s">
        <v>65</v>
      </c>
      <c r="O39" s="147" t="s">
        <v>41</v>
      </c>
    </row>
    <row r="40" spans="1:15" ht="12.75">
      <c r="A40" s="40">
        <v>1</v>
      </c>
      <c r="B40" s="140"/>
      <c r="C40" s="141"/>
      <c r="D40" s="41"/>
      <c r="E40" s="46">
        <v>0</v>
      </c>
      <c r="F40" s="47"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109">
        <v>0</v>
      </c>
      <c r="N40" s="142">
        <v>0</v>
      </c>
      <c r="O40" s="143">
        <f>SUM(E40:N40)-SMALL(E40:N40,1)-SMALL(E40:N40,2)-SMALL(E40:N40,3)</f>
        <v>0</v>
      </c>
    </row>
    <row r="41" spans="1:15" ht="12.75">
      <c r="A41" s="32">
        <v>2</v>
      </c>
      <c r="B41" s="122"/>
      <c r="C41" s="123"/>
      <c r="D41" s="31"/>
      <c r="E41" s="48">
        <v>0</v>
      </c>
      <c r="F41" s="49">
        <v>0</v>
      </c>
      <c r="G41" s="48">
        <v>0</v>
      </c>
      <c r="H41" s="49">
        <v>0</v>
      </c>
      <c r="I41" s="48">
        <v>0</v>
      </c>
      <c r="J41" s="49">
        <v>0</v>
      </c>
      <c r="K41" s="48">
        <v>0</v>
      </c>
      <c r="L41" s="49">
        <v>0</v>
      </c>
      <c r="M41" s="48">
        <v>0</v>
      </c>
      <c r="N41" s="49">
        <v>0</v>
      </c>
      <c r="O41" s="135">
        <f>SUM(E41:N41)-SMALL(E41:N41,1)-SMALL(E41:N41,2)-SMALL(E41:N41,3)</f>
        <v>0</v>
      </c>
    </row>
    <row r="42" spans="1:15" ht="12.75">
      <c r="A42" s="32">
        <v>3</v>
      </c>
      <c r="B42" s="122"/>
      <c r="C42" s="123"/>
      <c r="D42" s="31"/>
      <c r="E42" s="48">
        <v>0</v>
      </c>
      <c r="F42" s="49">
        <v>0</v>
      </c>
      <c r="G42" s="48">
        <v>0</v>
      </c>
      <c r="H42" s="49">
        <v>0</v>
      </c>
      <c r="I42" s="48">
        <v>0</v>
      </c>
      <c r="J42" s="49">
        <v>0</v>
      </c>
      <c r="K42" s="48">
        <v>0</v>
      </c>
      <c r="L42" s="49">
        <v>0</v>
      </c>
      <c r="M42" s="133">
        <v>0</v>
      </c>
      <c r="N42" s="134">
        <v>0</v>
      </c>
      <c r="O42" s="135">
        <f>SUM(E42:N42)-SMALL(E42:N42,1)-SMALL(E42:N42,2)-SMALL(E42:N42,3)</f>
        <v>0</v>
      </c>
    </row>
    <row r="43" spans="1:15" ht="13.5" thickBot="1">
      <c r="A43" s="33">
        <v>4</v>
      </c>
      <c r="B43" s="137"/>
      <c r="C43" s="138"/>
      <c r="D43" s="35"/>
      <c r="E43" s="50">
        <v>0</v>
      </c>
      <c r="F43" s="51">
        <v>0</v>
      </c>
      <c r="G43" s="50">
        <v>0</v>
      </c>
      <c r="H43" s="51">
        <v>0</v>
      </c>
      <c r="I43" s="50">
        <v>0</v>
      </c>
      <c r="J43" s="51">
        <v>0</v>
      </c>
      <c r="K43" s="50">
        <v>0</v>
      </c>
      <c r="L43" s="51">
        <v>0</v>
      </c>
      <c r="M43" s="50">
        <v>0</v>
      </c>
      <c r="N43" s="51">
        <v>0</v>
      </c>
      <c r="O43" s="136">
        <f>SUM(E43:N43)-SMALL(E43:N43,1)-SMALL(E43:N43,2)-SMALL(E43:N43,3)</f>
        <v>0</v>
      </c>
    </row>
  </sheetData>
  <sheetProtection/>
  <mergeCells count="6">
    <mergeCell ref="B3:C3"/>
    <mergeCell ref="B10:E10"/>
    <mergeCell ref="B17:C17"/>
    <mergeCell ref="B24:C24"/>
    <mergeCell ref="B31:E31"/>
    <mergeCell ref="B38:D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9">
      <selection activeCell="T38" sqref="T38"/>
    </sheetView>
  </sheetViews>
  <sheetFormatPr defaultColWidth="9.00390625" defaultRowHeight="12.75"/>
  <cols>
    <col min="1" max="1" width="4.25390625" style="0" customWidth="1"/>
    <col min="2" max="2" width="20.00390625" style="0" customWidth="1"/>
  </cols>
  <sheetData>
    <row r="1" spans="1:17" ht="15">
      <c r="A1" s="126"/>
      <c r="B1" s="10" t="s">
        <v>45</v>
      </c>
      <c r="C1" s="120"/>
      <c r="D1" s="2"/>
      <c r="E1" s="2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127" t="s">
        <v>53</v>
      </c>
      <c r="C2" s="128"/>
      <c r="D2" s="2"/>
      <c r="E2" s="2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thickBot="1">
      <c r="A3" s="5"/>
      <c r="B3" s="219" t="s">
        <v>47</v>
      </c>
      <c r="C3" s="219"/>
      <c r="D3" s="219"/>
      <c r="E3" s="5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66"/>
      <c r="B4" s="139" t="s">
        <v>67</v>
      </c>
      <c r="C4" s="67" t="s">
        <v>3</v>
      </c>
      <c r="D4" s="68" t="s">
        <v>4</v>
      </c>
      <c r="E4" s="42" t="s">
        <v>57</v>
      </c>
      <c r="F4" s="43" t="s">
        <v>59</v>
      </c>
      <c r="G4" s="44" t="s">
        <v>58</v>
      </c>
      <c r="H4" s="42" t="s">
        <v>55</v>
      </c>
      <c r="I4" s="131" t="s">
        <v>56</v>
      </c>
      <c r="J4" s="42" t="s">
        <v>60</v>
      </c>
      <c r="K4" s="44" t="s">
        <v>61</v>
      </c>
      <c r="L4" s="42" t="s">
        <v>62</v>
      </c>
      <c r="M4" s="44" t="s">
        <v>63</v>
      </c>
      <c r="N4" s="42" t="s">
        <v>64</v>
      </c>
      <c r="O4" s="45" t="s">
        <v>66</v>
      </c>
      <c r="P4" s="44" t="s">
        <v>65</v>
      </c>
      <c r="Q4" s="132" t="s">
        <v>2</v>
      </c>
    </row>
    <row r="5" spans="1:17" ht="12.75">
      <c r="A5" s="73">
        <v>1</v>
      </c>
      <c r="B5" s="74"/>
      <c r="C5" s="75"/>
      <c r="D5" s="76"/>
      <c r="E5" s="77">
        <v>0</v>
      </c>
      <c r="F5" s="79">
        <v>0</v>
      </c>
      <c r="G5" s="76">
        <v>0</v>
      </c>
      <c r="H5" s="77">
        <v>0</v>
      </c>
      <c r="I5" s="113">
        <v>0</v>
      </c>
      <c r="J5" s="77">
        <v>0</v>
      </c>
      <c r="K5" s="76">
        <v>0</v>
      </c>
      <c r="L5" s="77">
        <v>0</v>
      </c>
      <c r="M5" s="76">
        <v>0</v>
      </c>
      <c r="N5" s="77">
        <v>0</v>
      </c>
      <c r="O5" s="99">
        <v>0</v>
      </c>
      <c r="P5" s="76">
        <v>0</v>
      </c>
      <c r="Q5" s="102">
        <f>SUM(E5:P5)-SMALL(E5:P5,1)-SMALL(E5:P5,2)-SMALL(E5:P5,3)-SMALL(E5:P5,4)-SMALL(E5:P5,5)</f>
        <v>0</v>
      </c>
    </row>
    <row r="6" spans="1:17" ht="12.75">
      <c r="A6" s="48">
        <v>2</v>
      </c>
      <c r="B6" s="19"/>
      <c r="C6" s="17"/>
      <c r="D6" s="31"/>
      <c r="E6" s="32">
        <v>0</v>
      </c>
      <c r="F6" s="30">
        <v>0</v>
      </c>
      <c r="G6" s="31">
        <v>0</v>
      </c>
      <c r="H6" s="32">
        <v>0</v>
      </c>
      <c r="I6" s="111">
        <v>0</v>
      </c>
      <c r="J6" s="32">
        <v>0</v>
      </c>
      <c r="K6" s="31">
        <v>0</v>
      </c>
      <c r="L6" s="32">
        <v>0</v>
      </c>
      <c r="M6" s="31">
        <v>0</v>
      </c>
      <c r="N6" s="32">
        <v>0</v>
      </c>
      <c r="O6" s="100">
        <v>0</v>
      </c>
      <c r="P6" s="31">
        <v>0</v>
      </c>
      <c r="Q6" s="103">
        <f>SUM(E6:P6)-SMALL(E6:P6,1)-SMALL(E6:P6,2)-SMALL(E6:P6,3)-SMALL(E6:P6,4)-SMALL(E6:P6,5)</f>
        <v>0</v>
      </c>
    </row>
    <row r="7" spans="1:17" ht="12.75">
      <c r="A7" s="48">
        <v>3</v>
      </c>
      <c r="B7" s="14"/>
      <c r="C7" s="17"/>
      <c r="D7" s="31"/>
      <c r="E7" s="32">
        <v>0</v>
      </c>
      <c r="F7" s="30">
        <v>0</v>
      </c>
      <c r="G7" s="31">
        <v>0</v>
      </c>
      <c r="H7" s="32">
        <v>0</v>
      </c>
      <c r="I7" s="111">
        <v>0</v>
      </c>
      <c r="J7" s="32">
        <v>0</v>
      </c>
      <c r="K7" s="31">
        <v>0</v>
      </c>
      <c r="L7" s="32">
        <v>0</v>
      </c>
      <c r="M7" s="31">
        <v>0</v>
      </c>
      <c r="N7" s="32">
        <v>0</v>
      </c>
      <c r="O7" s="100">
        <v>0</v>
      </c>
      <c r="P7" s="31">
        <v>0</v>
      </c>
      <c r="Q7" s="103">
        <f>SUM(E7:P7)-SMALL(E7:P7,1)-SMALL(E7:P7,2)-SMALL(E7:P7,3)-SMALL(E7:P7,4)-SMALL(E7:P7,5)</f>
        <v>0</v>
      </c>
    </row>
    <row r="8" spans="1:17" ht="13.5" thickBot="1">
      <c r="A8" s="50">
        <v>4</v>
      </c>
      <c r="B8" s="55"/>
      <c r="C8" s="56"/>
      <c r="D8" s="35"/>
      <c r="E8" s="33">
        <v>0</v>
      </c>
      <c r="F8" s="34">
        <v>0</v>
      </c>
      <c r="G8" s="35">
        <v>0</v>
      </c>
      <c r="H8" s="33">
        <v>0</v>
      </c>
      <c r="I8" s="112">
        <v>0</v>
      </c>
      <c r="J8" s="33">
        <v>0</v>
      </c>
      <c r="K8" s="35">
        <v>0</v>
      </c>
      <c r="L8" s="33">
        <v>0</v>
      </c>
      <c r="M8" s="35">
        <v>0</v>
      </c>
      <c r="N8" s="33">
        <v>0</v>
      </c>
      <c r="O8" s="101">
        <v>0</v>
      </c>
      <c r="P8" s="35">
        <v>0</v>
      </c>
      <c r="Q8" s="104">
        <f>SUM(E8:P8)-SMALL(E8:P8,1)-SMALL(E8:P8,2)-SMALL(E8:P8,3)-SMALL(E8:P8,4)-SMALL(E8:P8,5)</f>
        <v>0</v>
      </c>
    </row>
    <row r="9" spans="1:17" ht="12.75">
      <c r="A9" s="23"/>
      <c r="B9" s="23"/>
      <c r="C9" s="129"/>
      <c r="D9" s="23"/>
      <c r="E9" s="23"/>
      <c r="F9" s="23"/>
      <c r="G9" s="23"/>
      <c r="H9" s="23"/>
      <c r="I9" s="23"/>
      <c r="J9" s="23"/>
      <c r="K9" s="23"/>
      <c r="L9" s="4"/>
      <c r="M9" s="4"/>
      <c r="N9" s="4"/>
      <c r="O9" s="4"/>
      <c r="P9" s="4"/>
      <c r="Q9" s="4"/>
    </row>
    <row r="10" spans="1:17" ht="13.5" thickBot="1">
      <c r="A10" s="7"/>
      <c r="B10" s="219" t="s">
        <v>48</v>
      </c>
      <c r="C10" s="219"/>
      <c r="D10" s="219"/>
      <c r="E10" s="219"/>
      <c r="F10" s="2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thickBot="1">
      <c r="A11" s="69"/>
      <c r="B11" s="139" t="s">
        <v>67</v>
      </c>
      <c r="C11" s="144" t="s">
        <v>3</v>
      </c>
      <c r="D11" s="145" t="s">
        <v>4</v>
      </c>
      <c r="E11" s="70" t="s">
        <v>57</v>
      </c>
      <c r="F11" s="71" t="s">
        <v>58</v>
      </c>
      <c r="G11" s="70" t="s">
        <v>55</v>
      </c>
      <c r="H11" s="71" t="s">
        <v>56</v>
      </c>
      <c r="I11" s="146" t="s">
        <v>60</v>
      </c>
      <c r="J11" s="71" t="s">
        <v>61</v>
      </c>
      <c r="K11" s="70" t="s">
        <v>62</v>
      </c>
      <c r="L11" s="71" t="s">
        <v>63</v>
      </c>
      <c r="M11" s="70" t="s">
        <v>64</v>
      </c>
      <c r="N11" s="71" t="s">
        <v>65</v>
      </c>
      <c r="O11" s="147" t="s">
        <v>41</v>
      </c>
      <c r="P11" s="5"/>
      <c r="Q11" s="5"/>
    </row>
    <row r="12" spans="1:17" ht="12.75">
      <c r="A12" s="32">
        <v>1</v>
      </c>
      <c r="B12" s="182" t="s">
        <v>120</v>
      </c>
      <c r="C12" s="183">
        <v>2005</v>
      </c>
      <c r="D12" s="87" t="s">
        <v>12</v>
      </c>
      <c r="E12" s="48">
        <v>0</v>
      </c>
      <c r="F12" s="49">
        <v>0</v>
      </c>
      <c r="G12" s="48">
        <v>0</v>
      </c>
      <c r="H12" s="49">
        <v>0</v>
      </c>
      <c r="I12" s="48">
        <v>0</v>
      </c>
      <c r="J12" s="49">
        <v>0</v>
      </c>
      <c r="K12" s="48">
        <v>0</v>
      </c>
      <c r="L12" s="167">
        <v>3</v>
      </c>
      <c r="M12" s="165">
        <v>3</v>
      </c>
      <c r="N12" s="167">
        <v>3</v>
      </c>
      <c r="O12" s="135">
        <f>SUM(E12:N12)-SMALL(E12:N12,1)-SMALL(E12:N12,2)-SMALL(E12:N12,3)</f>
        <v>9</v>
      </c>
      <c r="P12" s="5"/>
      <c r="Q12" s="5"/>
    </row>
    <row r="13" spans="1:17" ht="12.75">
      <c r="A13" s="32">
        <v>2</v>
      </c>
      <c r="B13" s="122" t="s">
        <v>110</v>
      </c>
      <c r="C13" s="123">
        <v>2005</v>
      </c>
      <c r="D13" s="31" t="s">
        <v>12</v>
      </c>
      <c r="E13" s="48">
        <v>0</v>
      </c>
      <c r="F13" s="49">
        <v>0</v>
      </c>
      <c r="G13" s="48">
        <v>0</v>
      </c>
      <c r="H13" s="49">
        <v>0</v>
      </c>
      <c r="I13" s="165">
        <v>3</v>
      </c>
      <c r="J13" s="49">
        <v>0</v>
      </c>
      <c r="K13" s="48">
        <v>0</v>
      </c>
      <c r="L13" s="49">
        <v>0</v>
      </c>
      <c r="M13" s="48">
        <v>0</v>
      </c>
      <c r="N13" s="49">
        <v>0</v>
      </c>
      <c r="O13" s="135">
        <f>SUM(E13:N13)-SMALL(E13:N13,1)-SMALL(E13:N13,2)-SMALL(E13:N13,3)</f>
        <v>3</v>
      </c>
      <c r="P13" s="4"/>
      <c r="Q13" s="4"/>
    </row>
    <row r="14" spans="1:17" ht="12.75">
      <c r="A14" s="32">
        <v>3</v>
      </c>
      <c r="B14" s="122" t="s">
        <v>80</v>
      </c>
      <c r="C14" s="123">
        <v>2005</v>
      </c>
      <c r="D14" s="31" t="s">
        <v>81</v>
      </c>
      <c r="E14" s="48">
        <v>0</v>
      </c>
      <c r="F14" s="49">
        <v>0</v>
      </c>
      <c r="G14" s="165">
        <v>3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133">
        <v>0</v>
      </c>
      <c r="N14" s="134">
        <v>0</v>
      </c>
      <c r="O14" s="135">
        <f>SUM(E14:N14)-SMALL(E14:N14,1)-SMALL(E14:N14,2)-SMALL(E14:N14,3)</f>
        <v>3</v>
      </c>
      <c r="P14" s="4"/>
      <c r="Q14" s="4"/>
    </row>
    <row r="15" spans="1:17" ht="13.5" thickBot="1">
      <c r="A15" s="33">
        <v>4</v>
      </c>
      <c r="B15" s="137"/>
      <c r="C15" s="138"/>
      <c r="D15" s="35"/>
      <c r="E15" s="50">
        <v>0</v>
      </c>
      <c r="F15" s="51">
        <v>0</v>
      </c>
      <c r="G15" s="50">
        <v>0</v>
      </c>
      <c r="H15" s="51">
        <v>0</v>
      </c>
      <c r="I15" s="50">
        <v>0</v>
      </c>
      <c r="J15" s="51">
        <v>0</v>
      </c>
      <c r="K15" s="50">
        <v>0</v>
      </c>
      <c r="L15" s="51">
        <v>0</v>
      </c>
      <c r="M15" s="50">
        <v>0</v>
      </c>
      <c r="N15" s="51">
        <v>0</v>
      </c>
      <c r="O15" s="136">
        <f>SUM(E15:N15)-SMALL(E15:N15,1)-SMALL(E15:N15,2)-SMALL(E15:N15,3)</f>
        <v>0</v>
      </c>
      <c r="P15" s="4"/>
      <c r="Q15" s="4"/>
    </row>
    <row r="16" spans="1:17" ht="12.75">
      <c r="A16" s="7"/>
      <c r="B16" s="4"/>
      <c r="C16" s="130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</row>
    <row r="17" spans="1:17" ht="13.5" thickBot="1">
      <c r="A17" s="5"/>
      <c r="B17" s="219" t="s">
        <v>49</v>
      </c>
      <c r="C17" s="219"/>
      <c r="D17" s="219"/>
      <c r="E17" s="125"/>
      <c r="F17" s="125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</row>
    <row r="18" spans="1:15" ht="13.5" thickBot="1">
      <c r="A18" s="69"/>
      <c r="B18" s="139" t="s">
        <v>67</v>
      </c>
      <c r="C18" s="144" t="s">
        <v>3</v>
      </c>
      <c r="D18" s="145" t="s">
        <v>4</v>
      </c>
      <c r="E18" s="70" t="s">
        <v>57</v>
      </c>
      <c r="F18" s="71" t="s">
        <v>58</v>
      </c>
      <c r="G18" s="70" t="s">
        <v>55</v>
      </c>
      <c r="H18" s="71" t="s">
        <v>56</v>
      </c>
      <c r="I18" s="146" t="s">
        <v>60</v>
      </c>
      <c r="J18" s="71" t="s">
        <v>61</v>
      </c>
      <c r="K18" s="70" t="s">
        <v>62</v>
      </c>
      <c r="L18" s="71" t="s">
        <v>63</v>
      </c>
      <c r="M18" s="70" t="s">
        <v>64</v>
      </c>
      <c r="N18" s="71" t="s">
        <v>65</v>
      </c>
      <c r="O18" s="147" t="s">
        <v>41</v>
      </c>
    </row>
    <row r="19" spans="1:15" ht="12.75">
      <c r="A19" s="32">
        <v>1</v>
      </c>
      <c r="B19" s="149" t="s">
        <v>115</v>
      </c>
      <c r="C19" s="177">
        <v>2004</v>
      </c>
      <c r="D19" s="86" t="s">
        <v>116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9">
        <v>0</v>
      </c>
      <c r="K19" s="165">
        <v>3</v>
      </c>
      <c r="L19" s="167">
        <v>3</v>
      </c>
      <c r="M19" s="133">
        <v>0</v>
      </c>
      <c r="N19" s="134">
        <v>0</v>
      </c>
      <c r="O19" s="135">
        <f>SUM(E19:N19)-SMALL(E19:N19,1)-SMALL(E19:N19,2)-SMALL(E19:N19,3)</f>
        <v>6</v>
      </c>
    </row>
    <row r="20" spans="1:15" ht="12.75">
      <c r="A20" s="32">
        <v>2</v>
      </c>
      <c r="B20" s="178" t="s">
        <v>117</v>
      </c>
      <c r="C20" s="179">
        <v>2004</v>
      </c>
      <c r="D20" s="180" t="s">
        <v>118</v>
      </c>
      <c r="E20" s="48">
        <v>0</v>
      </c>
      <c r="F20" s="49">
        <v>0</v>
      </c>
      <c r="G20" s="48">
        <v>0</v>
      </c>
      <c r="H20" s="49">
        <v>0</v>
      </c>
      <c r="I20" s="48">
        <v>0</v>
      </c>
      <c r="J20" s="49">
        <v>0</v>
      </c>
      <c r="K20" s="165">
        <v>2</v>
      </c>
      <c r="L20" s="167">
        <v>2</v>
      </c>
      <c r="M20" s="48">
        <v>0</v>
      </c>
      <c r="N20" s="49">
        <v>0</v>
      </c>
      <c r="O20" s="135">
        <f>SUM(E20:N20)-SMALL(E20:N20,1)-SMALL(E20:N20,2)-SMALL(E20:N20,3)</f>
        <v>4</v>
      </c>
    </row>
    <row r="21" spans="1:15" ht="12.75">
      <c r="A21" s="32">
        <v>3</v>
      </c>
      <c r="B21" s="122" t="s">
        <v>125</v>
      </c>
      <c r="C21" s="123">
        <v>2004</v>
      </c>
      <c r="D21" s="31" t="s">
        <v>107</v>
      </c>
      <c r="E21" s="48">
        <v>0</v>
      </c>
      <c r="F21" s="49">
        <v>0</v>
      </c>
      <c r="G21" s="48">
        <v>0</v>
      </c>
      <c r="H21" s="49">
        <v>0</v>
      </c>
      <c r="I21" s="48">
        <v>0</v>
      </c>
      <c r="J21" s="49">
        <v>0</v>
      </c>
      <c r="K21" s="48">
        <v>0</v>
      </c>
      <c r="L21" s="49">
        <v>0</v>
      </c>
      <c r="M21" s="133">
        <v>0</v>
      </c>
      <c r="N21" s="167">
        <v>3</v>
      </c>
      <c r="O21" s="135">
        <f>SUM(E21:N21)-SMALL(E21:N21,1)-SMALL(E21:N21,2)-SMALL(E21:N21,3)</f>
        <v>3</v>
      </c>
    </row>
    <row r="22" spans="1:15" ht="13.5" thickBot="1">
      <c r="A22" s="33">
        <v>4</v>
      </c>
      <c r="B22" s="137"/>
      <c r="C22" s="138"/>
      <c r="D22" s="35"/>
      <c r="E22" s="50">
        <v>0</v>
      </c>
      <c r="F22" s="51">
        <v>0</v>
      </c>
      <c r="G22" s="50">
        <v>0</v>
      </c>
      <c r="H22" s="51">
        <v>0</v>
      </c>
      <c r="I22" s="50">
        <v>0</v>
      </c>
      <c r="J22" s="51">
        <v>0</v>
      </c>
      <c r="K22" s="50">
        <v>0</v>
      </c>
      <c r="L22" s="51">
        <v>0</v>
      </c>
      <c r="M22" s="50">
        <v>0</v>
      </c>
      <c r="N22" s="51">
        <v>0</v>
      </c>
      <c r="O22" s="136">
        <f>SUM(E22:N22)-SMALL(E22:N22,1)-SMALL(E22:N22,2)-SMALL(E22:N22,3)</f>
        <v>0</v>
      </c>
    </row>
    <row r="24" spans="1:17" ht="13.5" thickBot="1">
      <c r="A24" s="5"/>
      <c r="B24" s="219" t="s">
        <v>50</v>
      </c>
      <c r="C24" s="219"/>
      <c r="D24" s="219"/>
      <c r="E24" s="219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 thickBot="1">
      <c r="A25" s="66"/>
      <c r="B25" s="139" t="s">
        <v>67</v>
      </c>
      <c r="C25" s="67" t="s">
        <v>3</v>
      </c>
      <c r="D25" s="68" t="s">
        <v>4</v>
      </c>
      <c r="E25" s="42" t="s">
        <v>57</v>
      </c>
      <c r="F25" s="43" t="s">
        <v>59</v>
      </c>
      <c r="G25" s="44" t="s">
        <v>58</v>
      </c>
      <c r="H25" s="42" t="s">
        <v>55</v>
      </c>
      <c r="I25" s="131" t="s">
        <v>56</v>
      </c>
      <c r="J25" s="42" t="s">
        <v>60</v>
      </c>
      <c r="K25" s="44" t="s">
        <v>61</v>
      </c>
      <c r="L25" s="42" t="s">
        <v>62</v>
      </c>
      <c r="M25" s="44" t="s">
        <v>63</v>
      </c>
      <c r="N25" s="42" t="s">
        <v>64</v>
      </c>
      <c r="O25" s="45" t="s">
        <v>66</v>
      </c>
      <c r="P25" s="44" t="s">
        <v>65</v>
      </c>
      <c r="Q25" s="132" t="s">
        <v>2</v>
      </c>
    </row>
    <row r="26" spans="1:17" ht="12.75">
      <c r="A26" s="73">
        <v>1</v>
      </c>
      <c r="B26" s="74" t="s">
        <v>71</v>
      </c>
      <c r="C26" s="75">
        <v>2005</v>
      </c>
      <c r="D26" s="76" t="s">
        <v>69</v>
      </c>
      <c r="E26" s="82">
        <v>3</v>
      </c>
      <c r="F26" s="78">
        <v>3</v>
      </c>
      <c r="G26" s="76">
        <v>0</v>
      </c>
      <c r="H26" s="82">
        <v>3</v>
      </c>
      <c r="I26" s="117">
        <v>3</v>
      </c>
      <c r="J26" s="77">
        <v>0</v>
      </c>
      <c r="K26" s="83">
        <v>3</v>
      </c>
      <c r="L26" s="77">
        <v>0</v>
      </c>
      <c r="M26" s="76">
        <v>0</v>
      </c>
      <c r="N26" s="82">
        <v>3</v>
      </c>
      <c r="O26" s="189">
        <v>3</v>
      </c>
      <c r="P26" s="83">
        <v>3</v>
      </c>
      <c r="Q26" s="102">
        <f>SUM(E26:P26)-SMALL(E26:P26,1)-SMALL(E26:P26,2)-SMALL(E26:P26,3)-SMALL(E26:P26,4)-SMALL(E26:P26,5)</f>
        <v>21</v>
      </c>
    </row>
    <row r="27" spans="1:17" ht="12.75">
      <c r="A27" s="48">
        <v>2</v>
      </c>
      <c r="B27" s="19" t="s">
        <v>126</v>
      </c>
      <c r="C27" s="17">
        <v>2004</v>
      </c>
      <c r="D27" s="31" t="s">
        <v>11</v>
      </c>
      <c r="E27" s="32">
        <v>0</v>
      </c>
      <c r="F27" s="30">
        <v>0</v>
      </c>
      <c r="G27" s="31">
        <v>0</v>
      </c>
      <c r="H27" s="32">
        <v>0</v>
      </c>
      <c r="I27" s="111">
        <v>0</v>
      </c>
      <c r="J27" s="32">
        <v>0</v>
      </c>
      <c r="K27" s="31">
        <v>0</v>
      </c>
      <c r="L27" s="32">
        <v>0</v>
      </c>
      <c r="M27" s="31">
        <v>0</v>
      </c>
      <c r="N27" s="32">
        <v>0</v>
      </c>
      <c r="O27" s="190">
        <v>2</v>
      </c>
      <c r="P27" s="167">
        <v>2</v>
      </c>
      <c r="Q27" s="103">
        <f>SUM(E27:P27)-SMALL(E27:P27,1)-SMALL(E27:P27,2)-SMALL(E27:P27,3)-SMALL(E27:P27,4)-SMALL(E27:P27,5)</f>
        <v>4</v>
      </c>
    </row>
    <row r="28" spans="1:17" ht="12.75">
      <c r="A28" s="48">
        <v>3</v>
      </c>
      <c r="B28" s="19" t="s">
        <v>72</v>
      </c>
      <c r="C28" s="17">
        <v>2004</v>
      </c>
      <c r="D28" s="31" t="s">
        <v>13</v>
      </c>
      <c r="E28" s="32">
        <v>0</v>
      </c>
      <c r="F28" s="30">
        <v>0</v>
      </c>
      <c r="G28" s="31">
        <v>0</v>
      </c>
      <c r="H28" s="32">
        <v>0</v>
      </c>
      <c r="I28" s="166">
        <v>2</v>
      </c>
      <c r="J28" s="32">
        <v>0</v>
      </c>
      <c r="K28" s="31">
        <v>0</v>
      </c>
      <c r="L28" s="32">
        <v>0</v>
      </c>
      <c r="M28" s="31">
        <v>0</v>
      </c>
      <c r="N28" s="32">
        <v>0</v>
      </c>
      <c r="O28" s="100">
        <v>0</v>
      </c>
      <c r="P28" s="31">
        <v>0</v>
      </c>
      <c r="Q28" s="103">
        <f>SUM(E28:P28)-SMALL(E28:P28,1)-SMALL(E28:P28,2)-SMALL(E28:P28,3)-SMALL(E28:P28,4)-SMALL(E28:P28,5)</f>
        <v>2</v>
      </c>
    </row>
    <row r="29" spans="1:17" ht="13.5" thickBot="1">
      <c r="A29" s="50">
        <v>4</v>
      </c>
      <c r="B29" s="55" t="s">
        <v>134</v>
      </c>
      <c r="C29" s="56">
        <v>2004</v>
      </c>
      <c r="D29" s="35" t="s">
        <v>69</v>
      </c>
      <c r="E29" s="33">
        <v>0</v>
      </c>
      <c r="F29" s="34">
        <v>0</v>
      </c>
      <c r="G29" s="35">
        <v>0</v>
      </c>
      <c r="H29" s="33">
        <v>0</v>
      </c>
      <c r="I29" s="112">
        <v>0</v>
      </c>
      <c r="J29" s="33">
        <v>0</v>
      </c>
      <c r="K29" s="35">
        <v>0</v>
      </c>
      <c r="L29" s="33">
        <v>0</v>
      </c>
      <c r="M29" s="35">
        <v>0</v>
      </c>
      <c r="N29" s="33">
        <v>0</v>
      </c>
      <c r="O29" s="101">
        <v>0</v>
      </c>
      <c r="P29" s="176">
        <v>1</v>
      </c>
      <c r="Q29" s="104">
        <f>SUM(E29:P29)-SMALL(E29:P29,1)-SMALL(E29:P29,2)-SMALL(E29:P29,3)-SMALL(E29:P29,4)-SMALL(E29:P29,5)</f>
        <v>1</v>
      </c>
    </row>
    <row r="30" spans="1:17" ht="12.75">
      <c r="A30" s="23"/>
      <c r="B30" s="23"/>
      <c r="C30" s="129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  <c r="O30" s="4"/>
      <c r="P30" s="4"/>
      <c r="Q30" s="4"/>
    </row>
    <row r="31" spans="1:17" ht="13.5" thickBot="1">
      <c r="A31" s="7"/>
      <c r="B31" s="219" t="s">
        <v>51</v>
      </c>
      <c r="C31" s="219"/>
      <c r="D31" s="219"/>
      <c r="E31" s="219"/>
      <c r="F31" s="21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3.5" thickBot="1">
      <c r="A32" s="69"/>
      <c r="B32" s="139" t="s">
        <v>67</v>
      </c>
      <c r="C32" s="144" t="s">
        <v>3</v>
      </c>
      <c r="D32" s="145" t="s">
        <v>4</v>
      </c>
      <c r="E32" s="70" t="s">
        <v>57</v>
      </c>
      <c r="F32" s="71" t="s">
        <v>58</v>
      </c>
      <c r="G32" s="70" t="s">
        <v>55</v>
      </c>
      <c r="H32" s="71" t="s">
        <v>56</v>
      </c>
      <c r="I32" s="146" t="s">
        <v>60</v>
      </c>
      <c r="J32" s="71" t="s">
        <v>61</v>
      </c>
      <c r="K32" s="70" t="s">
        <v>62</v>
      </c>
      <c r="L32" s="71" t="s">
        <v>63</v>
      </c>
      <c r="M32" s="70" t="s">
        <v>64</v>
      </c>
      <c r="N32" s="71" t="s">
        <v>65</v>
      </c>
      <c r="O32" s="147" t="s">
        <v>41</v>
      </c>
      <c r="P32" s="5"/>
      <c r="Q32" s="5"/>
    </row>
    <row r="33" spans="1:17" ht="12.75">
      <c r="A33" s="32">
        <v>1</v>
      </c>
      <c r="B33" s="181" t="s">
        <v>121</v>
      </c>
      <c r="C33" s="177">
        <v>2004</v>
      </c>
      <c r="D33" s="86" t="s">
        <v>13</v>
      </c>
      <c r="E33" s="48">
        <v>0</v>
      </c>
      <c r="F33" s="49">
        <v>0</v>
      </c>
      <c r="G33" s="48">
        <v>0</v>
      </c>
      <c r="H33" s="49">
        <v>0</v>
      </c>
      <c r="I33" s="48">
        <v>0</v>
      </c>
      <c r="J33" s="49">
        <v>0</v>
      </c>
      <c r="K33" s="48">
        <v>0</v>
      </c>
      <c r="L33" s="49">
        <v>0</v>
      </c>
      <c r="M33" s="165">
        <v>3</v>
      </c>
      <c r="N33" s="134">
        <v>0</v>
      </c>
      <c r="O33" s="135">
        <f>SUM(E33:N33)-SMALL(E33:N33,1)-SMALL(E33:N33,2)-SMALL(E33:N33,3)</f>
        <v>3</v>
      </c>
      <c r="P33" s="5"/>
      <c r="Q33" s="5"/>
    </row>
    <row r="34" spans="1:17" ht="12.75">
      <c r="A34" s="32">
        <v>2</v>
      </c>
      <c r="B34" s="122"/>
      <c r="C34" s="123"/>
      <c r="D34" s="31"/>
      <c r="E34" s="48">
        <v>0</v>
      </c>
      <c r="F34" s="49">
        <v>0</v>
      </c>
      <c r="G34" s="48">
        <v>0</v>
      </c>
      <c r="H34" s="49">
        <v>0</v>
      </c>
      <c r="I34" s="48">
        <v>0</v>
      </c>
      <c r="J34" s="49">
        <v>0</v>
      </c>
      <c r="K34" s="48">
        <v>0</v>
      </c>
      <c r="L34" s="49">
        <v>0</v>
      </c>
      <c r="M34" s="48">
        <v>0</v>
      </c>
      <c r="N34" s="49">
        <v>0</v>
      </c>
      <c r="O34" s="135">
        <f>SUM(E34:N34)-SMALL(E34:N34,1)-SMALL(E34:N34,2)-SMALL(E34:N34,3)</f>
        <v>0</v>
      </c>
      <c r="P34" s="4"/>
      <c r="Q34" s="4"/>
    </row>
    <row r="35" spans="1:17" ht="12.75">
      <c r="A35" s="32">
        <v>3</v>
      </c>
      <c r="B35" s="122"/>
      <c r="C35" s="123"/>
      <c r="D35" s="31"/>
      <c r="E35" s="48">
        <v>0</v>
      </c>
      <c r="F35" s="49">
        <v>0</v>
      </c>
      <c r="G35" s="48">
        <v>0</v>
      </c>
      <c r="H35" s="49">
        <v>0</v>
      </c>
      <c r="I35" s="48">
        <v>0</v>
      </c>
      <c r="J35" s="49">
        <v>0</v>
      </c>
      <c r="K35" s="48">
        <v>0</v>
      </c>
      <c r="L35" s="49">
        <v>0</v>
      </c>
      <c r="M35" s="133">
        <v>0</v>
      </c>
      <c r="N35" s="134">
        <v>0</v>
      </c>
      <c r="O35" s="135">
        <f>SUM(E35:N35)-SMALL(E35:N35,1)-SMALL(E35:N35,2)-SMALL(E35:N35,3)</f>
        <v>0</v>
      </c>
      <c r="P35" s="4"/>
      <c r="Q35" s="4"/>
    </row>
    <row r="36" spans="1:17" ht="13.5" thickBot="1">
      <c r="A36" s="33">
        <v>4</v>
      </c>
      <c r="B36" s="137"/>
      <c r="C36" s="138"/>
      <c r="D36" s="35"/>
      <c r="E36" s="50">
        <v>0</v>
      </c>
      <c r="F36" s="51">
        <v>0</v>
      </c>
      <c r="G36" s="50">
        <v>0</v>
      </c>
      <c r="H36" s="51">
        <v>0</v>
      </c>
      <c r="I36" s="50">
        <v>0</v>
      </c>
      <c r="J36" s="51">
        <v>0</v>
      </c>
      <c r="K36" s="50">
        <v>0</v>
      </c>
      <c r="L36" s="51">
        <v>0</v>
      </c>
      <c r="M36" s="50">
        <v>0</v>
      </c>
      <c r="N36" s="51">
        <v>0</v>
      </c>
      <c r="O36" s="136">
        <f>SUM(E36:N36)-SMALL(E36:N36,1)-SMALL(E36:N36,2)-SMALL(E36:N36,3)</f>
        <v>0</v>
      </c>
      <c r="P36" s="4"/>
      <c r="Q36" s="4"/>
    </row>
    <row r="37" spans="1:17" ht="12.75">
      <c r="A37" s="7"/>
      <c r="B37" s="4"/>
      <c r="C37" s="130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</row>
    <row r="38" spans="1:17" ht="13.5" thickBot="1">
      <c r="A38" s="5"/>
      <c r="B38" s="219" t="s">
        <v>52</v>
      </c>
      <c r="C38" s="219"/>
      <c r="D38" s="219"/>
      <c r="E38" s="125"/>
      <c r="F38" s="7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</row>
    <row r="39" spans="1:15" ht="13.5" thickBot="1">
      <c r="A39" s="69"/>
      <c r="B39" s="139" t="s">
        <v>67</v>
      </c>
      <c r="C39" s="144" t="s">
        <v>3</v>
      </c>
      <c r="D39" s="145" t="s">
        <v>4</v>
      </c>
      <c r="E39" s="70" t="s">
        <v>57</v>
      </c>
      <c r="F39" s="71" t="s">
        <v>58</v>
      </c>
      <c r="G39" s="70" t="s">
        <v>55</v>
      </c>
      <c r="H39" s="71" t="s">
        <v>56</v>
      </c>
      <c r="I39" s="146" t="s">
        <v>60</v>
      </c>
      <c r="J39" s="71" t="s">
        <v>61</v>
      </c>
      <c r="K39" s="70" t="s">
        <v>62</v>
      </c>
      <c r="L39" s="71" t="s">
        <v>63</v>
      </c>
      <c r="M39" s="70" t="s">
        <v>64</v>
      </c>
      <c r="N39" s="71" t="s">
        <v>65</v>
      </c>
      <c r="O39" s="147" t="s">
        <v>41</v>
      </c>
    </row>
    <row r="40" spans="1:15" ht="12.75">
      <c r="A40" s="77">
        <v>1</v>
      </c>
      <c r="B40" s="149" t="s">
        <v>82</v>
      </c>
      <c r="C40" s="150">
        <v>2004</v>
      </c>
      <c r="D40" s="76" t="s">
        <v>83</v>
      </c>
      <c r="E40" s="82">
        <v>3</v>
      </c>
      <c r="F40" s="83">
        <v>3</v>
      </c>
      <c r="G40" s="73">
        <v>0</v>
      </c>
      <c r="H40" s="80">
        <v>0</v>
      </c>
      <c r="I40" s="82">
        <v>3</v>
      </c>
      <c r="J40" s="83">
        <v>3</v>
      </c>
      <c r="K40" s="73">
        <v>0</v>
      </c>
      <c r="L40" s="80">
        <v>0</v>
      </c>
      <c r="M40" s="191">
        <v>0</v>
      </c>
      <c r="N40" s="159">
        <v>0</v>
      </c>
      <c r="O40" s="173">
        <f>SUM(E40:N40)-SMALL(E40:N40,1)-SMALL(E40:N40,2)-SMALL(E40:N40,3)</f>
        <v>12</v>
      </c>
    </row>
    <row r="41" spans="1:15" ht="12.75">
      <c r="A41" s="32">
        <v>2</v>
      </c>
      <c r="B41" s="122" t="s">
        <v>127</v>
      </c>
      <c r="C41" s="123">
        <v>2004</v>
      </c>
      <c r="D41" s="31" t="s">
        <v>116</v>
      </c>
      <c r="E41" s="48">
        <v>0</v>
      </c>
      <c r="F41" s="49">
        <v>0</v>
      </c>
      <c r="G41" s="48">
        <v>0</v>
      </c>
      <c r="H41" s="49">
        <v>0</v>
      </c>
      <c r="I41" s="48">
        <v>0</v>
      </c>
      <c r="J41" s="49">
        <v>0</v>
      </c>
      <c r="K41" s="48">
        <v>0</v>
      </c>
      <c r="L41" s="49">
        <v>0</v>
      </c>
      <c r="M41" s="165">
        <v>3</v>
      </c>
      <c r="N41" s="167">
        <v>3</v>
      </c>
      <c r="O41" s="135">
        <f>SUM(E41:N41)-SMALL(E41:N41,1)-SMALL(E41:N41,2)-SMALL(E41:N41,3)</f>
        <v>6</v>
      </c>
    </row>
    <row r="42" spans="1:15" ht="12.75">
      <c r="A42" s="40">
        <v>3</v>
      </c>
      <c r="B42" s="140" t="s">
        <v>128</v>
      </c>
      <c r="C42" s="141">
        <v>2004</v>
      </c>
      <c r="D42" s="41" t="s">
        <v>90</v>
      </c>
      <c r="E42" s="46">
        <v>0</v>
      </c>
      <c r="F42" s="47"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168">
        <v>3</v>
      </c>
      <c r="N42" s="47">
        <v>0</v>
      </c>
      <c r="O42" s="143">
        <f>SUM(E42:N42)-SMALL(E42:N42,1)-SMALL(E42:N42,2)-SMALL(E42:N42,3)</f>
        <v>3</v>
      </c>
    </row>
    <row r="43" spans="1:15" ht="13.5" thickBot="1">
      <c r="A43" s="192">
        <v>4</v>
      </c>
      <c r="B43" s="193" t="s">
        <v>111</v>
      </c>
      <c r="C43" s="194">
        <v>2004</v>
      </c>
      <c r="D43" s="195" t="s">
        <v>112</v>
      </c>
      <c r="E43" s="196">
        <v>0</v>
      </c>
      <c r="F43" s="197">
        <v>0</v>
      </c>
      <c r="G43" s="196">
        <v>0</v>
      </c>
      <c r="H43" s="197">
        <v>0</v>
      </c>
      <c r="I43" s="198">
        <v>2</v>
      </c>
      <c r="J43" s="197">
        <v>0</v>
      </c>
      <c r="K43" s="196">
        <v>0</v>
      </c>
      <c r="L43" s="197">
        <v>0</v>
      </c>
      <c r="M43" s="196">
        <v>0</v>
      </c>
      <c r="N43" s="197">
        <v>0</v>
      </c>
      <c r="O43" s="199">
        <f>SUM(E43:N43)-SMALL(E43:N43,1)-SMALL(E43:N43,2)-SMALL(E43:N43,3)</f>
        <v>2</v>
      </c>
    </row>
  </sheetData>
  <sheetProtection/>
  <mergeCells count="6">
    <mergeCell ref="B31:F31"/>
    <mergeCell ref="B17:D17"/>
    <mergeCell ref="B38:D38"/>
    <mergeCell ref="B3:D3"/>
    <mergeCell ref="B10:F10"/>
    <mergeCell ref="B24:E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9">
      <selection activeCell="R15" sqref="R15"/>
    </sheetView>
  </sheetViews>
  <sheetFormatPr defaultColWidth="9.00390625" defaultRowHeight="12.75"/>
  <cols>
    <col min="1" max="1" width="4.75390625" style="0" customWidth="1"/>
    <col min="2" max="2" width="21.75390625" style="0" customWidth="1"/>
  </cols>
  <sheetData>
    <row r="1" spans="1:17" ht="15">
      <c r="A1" s="126"/>
      <c r="B1" s="10" t="s">
        <v>45</v>
      </c>
      <c r="C1" s="120"/>
      <c r="D1" s="2"/>
      <c r="E1" s="2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127" t="s">
        <v>46</v>
      </c>
      <c r="C2" s="128"/>
      <c r="D2" s="2"/>
      <c r="E2" s="2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thickBot="1">
      <c r="A3" s="5"/>
      <c r="B3" s="219" t="s">
        <v>47</v>
      </c>
      <c r="C3" s="219"/>
      <c r="D3" s="219"/>
      <c r="E3" s="5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66"/>
      <c r="B4" s="139" t="s">
        <v>67</v>
      </c>
      <c r="C4" s="67" t="s">
        <v>3</v>
      </c>
      <c r="D4" s="68" t="s">
        <v>4</v>
      </c>
      <c r="E4" s="42" t="s">
        <v>57</v>
      </c>
      <c r="F4" s="43" t="s">
        <v>59</v>
      </c>
      <c r="G4" s="44" t="s">
        <v>58</v>
      </c>
      <c r="H4" s="42" t="s">
        <v>55</v>
      </c>
      <c r="I4" s="131" t="s">
        <v>56</v>
      </c>
      <c r="J4" s="42" t="s">
        <v>60</v>
      </c>
      <c r="K4" s="44" t="s">
        <v>61</v>
      </c>
      <c r="L4" s="42" t="s">
        <v>62</v>
      </c>
      <c r="M4" s="44" t="s">
        <v>63</v>
      </c>
      <c r="N4" s="42" t="s">
        <v>64</v>
      </c>
      <c r="O4" s="45" t="s">
        <v>66</v>
      </c>
      <c r="P4" s="44" t="s">
        <v>65</v>
      </c>
      <c r="Q4" s="132" t="s">
        <v>2</v>
      </c>
    </row>
    <row r="5" spans="1:17" ht="12.75">
      <c r="A5" s="73">
        <v>1</v>
      </c>
      <c r="B5" s="184" t="s">
        <v>122</v>
      </c>
      <c r="C5" s="185">
        <v>2006</v>
      </c>
      <c r="D5" s="86" t="s">
        <v>93</v>
      </c>
      <c r="E5" s="77">
        <v>0</v>
      </c>
      <c r="F5" s="79">
        <v>0</v>
      </c>
      <c r="G5" s="76">
        <v>0</v>
      </c>
      <c r="H5" s="77">
        <v>0</v>
      </c>
      <c r="I5" s="113">
        <v>0</v>
      </c>
      <c r="J5" s="77">
        <v>0</v>
      </c>
      <c r="K5" s="76">
        <v>0</v>
      </c>
      <c r="L5" s="77">
        <v>0</v>
      </c>
      <c r="M5" s="83">
        <v>3</v>
      </c>
      <c r="N5" s="77">
        <v>0</v>
      </c>
      <c r="O5" s="189">
        <v>3</v>
      </c>
      <c r="P5" s="76">
        <v>0</v>
      </c>
      <c r="Q5" s="102">
        <f>SUM(E5:P5)-SMALL(E5:P5,1)-SMALL(E5:P5,2)-SMALL(E5:P5,3)-SMALL(E5:P5,4)-SMALL(E5:P5,5)</f>
        <v>6</v>
      </c>
    </row>
    <row r="6" spans="1:17" ht="12.75">
      <c r="A6" s="48">
        <v>2</v>
      </c>
      <c r="B6" s="19" t="s">
        <v>135</v>
      </c>
      <c r="C6" s="17">
        <v>2007</v>
      </c>
      <c r="D6" s="31" t="s">
        <v>136</v>
      </c>
      <c r="E6" s="32">
        <v>0</v>
      </c>
      <c r="F6" s="30">
        <v>0</v>
      </c>
      <c r="G6" s="31">
        <v>0</v>
      </c>
      <c r="H6" s="32">
        <v>0</v>
      </c>
      <c r="I6" s="111">
        <v>0</v>
      </c>
      <c r="J6" s="32">
        <v>0</v>
      </c>
      <c r="K6" s="31">
        <v>0</v>
      </c>
      <c r="L6" s="32">
        <v>0</v>
      </c>
      <c r="M6" s="31">
        <v>0</v>
      </c>
      <c r="N6" s="32">
        <v>0</v>
      </c>
      <c r="O6" s="100">
        <v>0</v>
      </c>
      <c r="P6" s="167">
        <v>3</v>
      </c>
      <c r="Q6" s="103">
        <f>SUM(E6:P6)-SMALL(E6:P6,1)-SMALL(E6:P6,2)-SMALL(E6:P6,3)-SMALL(E6:P6,4)-SMALL(E6:P6,5)</f>
        <v>3</v>
      </c>
    </row>
    <row r="7" spans="1:17" ht="12.75">
      <c r="A7" s="48">
        <v>3</v>
      </c>
      <c r="B7" s="14"/>
      <c r="C7" s="17"/>
      <c r="D7" s="31"/>
      <c r="E7" s="32">
        <v>0</v>
      </c>
      <c r="F7" s="30">
        <v>0</v>
      </c>
      <c r="G7" s="31">
        <v>0</v>
      </c>
      <c r="H7" s="32">
        <v>0</v>
      </c>
      <c r="I7" s="111">
        <v>0</v>
      </c>
      <c r="J7" s="32">
        <v>0</v>
      </c>
      <c r="K7" s="31">
        <v>0</v>
      </c>
      <c r="L7" s="32">
        <v>0</v>
      </c>
      <c r="M7" s="31">
        <v>0</v>
      </c>
      <c r="N7" s="32">
        <v>0</v>
      </c>
      <c r="O7" s="100">
        <v>0</v>
      </c>
      <c r="P7" s="31">
        <v>0</v>
      </c>
      <c r="Q7" s="103">
        <f>SUM(E7:P7)-SMALL(E7:P7,1)-SMALL(E7:P7,2)-SMALL(E7:P7,3)-SMALL(E7:P7,4)-SMALL(E7:P7,5)</f>
        <v>0</v>
      </c>
    </row>
    <row r="8" spans="1:17" ht="13.5" thickBot="1">
      <c r="A8" s="50">
        <v>4</v>
      </c>
      <c r="B8" s="55"/>
      <c r="C8" s="56"/>
      <c r="D8" s="35"/>
      <c r="E8" s="33">
        <v>0</v>
      </c>
      <c r="F8" s="34">
        <v>0</v>
      </c>
      <c r="G8" s="35">
        <v>0</v>
      </c>
      <c r="H8" s="33">
        <v>0</v>
      </c>
      <c r="I8" s="112">
        <v>0</v>
      </c>
      <c r="J8" s="33">
        <v>0</v>
      </c>
      <c r="K8" s="35">
        <v>0</v>
      </c>
      <c r="L8" s="33">
        <v>0</v>
      </c>
      <c r="M8" s="35">
        <v>0</v>
      </c>
      <c r="N8" s="33">
        <v>0</v>
      </c>
      <c r="O8" s="101">
        <v>0</v>
      </c>
      <c r="P8" s="35">
        <v>0</v>
      </c>
      <c r="Q8" s="104">
        <f>SUM(E8:P8)-SMALL(E8:P8,1)-SMALL(E8:P8,2)-SMALL(E8:P8,3)-SMALL(E8:P8,4)-SMALL(E8:P8,5)</f>
        <v>0</v>
      </c>
    </row>
    <row r="9" spans="1:17" ht="12.75">
      <c r="A9" s="23"/>
      <c r="B9" s="23"/>
      <c r="C9" s="129"/>
      <c r="D9" s="23"/>
      <c r="E9" s="23"/>
      <c r="F9" s="23"/>
      <c r="G9" s="23"/>
      <c r="H9" s="23"/>
      <c r="I9" s="23"/>
      <c r="J9" s="23"/>
      <c r="K9" s="23"/>
      <c r="L9" s="4"/>
      <c r="M9" s="4"/>
      <c r="N9" s="4"/>
      <c r="O9" s="4"/>
      <c r="P9" s="4"/>
      <c r="Q9" s="4"/>
    </row>
    <row r="10" spans="1:17" ht="13.5" thickBot="1">
      <c r="A10" s="7"/>
      <c r="B10" s="219" t="s">
        <v>48</v>
      </c>
      <c r="C10" s="219"/>
      <c r="D10" s="219"/>
      <c r="E10" s="219"/>
      <c r="F10" s="2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thickBot="1">
      <c r="A11" s="69"/>
      <c r="B11" s="139" t="s">
        <v>67</v>
      </c>
      <c r="C11" s="144" t="s">
        <v>3</v>
      </c>
      <c r="D11" s="145" t="s">
        <v>4</v>
      </c>
      <c r="E11" s="70" t="s">
        <v>57</v>
      </c>
      <c r="F11" s="71" t="s">
        <v>58</v>
      </c>
      <c r="G11" s="70" t="s">
        <v>55</v>
      </c>
      <c r="H11" s="71" t="s">
        <v>56</v>
      </c>
      <c r="I11" s="146" t="s">
        <v>60</v>
      </c>
      <c r="J11" s="71" t="s">
        <v>61</v>
      </c>
      <c r="K11" s="70" t="s">
        <v>62</v>
      </c>
      <c r="L11" s="71" t="s">
        <v>63</v>
      </c>
      <c r="M11" s="70" t="s">
        <v>64</v>
      </c>
      <c r="N11" s="71" t="s">
        <v>65</v>
      </c>
      <c r="O11" s="147" t="s">
        <v>41</v>
      </c>
      <c r="P11" s="5"/>
      <c r="Q11" s="5"/>
    </row>
    <row r="12" spans="1:17" ht="12.75">
      <c r="A12" s="32">
        <v>1</v>
      </c>
      <c r="B12" s="122" t="s">
        <v>74</v>
      </c>
      <c r="C12" s="123">
        <v>2007</v>
      </c>
      <c r="D12" s="31" t="s">
        <v>12</v>
      </c>
      <c r="E12" s="48">
        <v>0</v>
      </c>
      <c r="F12" s="49">
        <v>0</v>
      </c>
      <c r="G12" s="48">
        <v>0</v>
      </c>
      <c r="H12" s="167">
        <v>3</v>
      </c>
      <c r="I12" s="48">
        <v>0</v>
      </c>
      <c r="J12" s="49">
        <v>0</v>
      </c>
      <c r="K12" s="48">
        <v>0</v>
      </c>
      <c r="L12" s="49">
        <v>0</v>
      </c>
      <c r="M12" s="133">
        <v>0</v>
      </c>
      <c r="N12" s="167">
        <v>3</v>
      </c>
      <c r="O12" s="135">
        <f>SUM(E12:N12)-SMALL(E12:N12,1)-SMALL(E12:N12,2)-SMALL(E12:N12,3)</f>
        <v>6</v>
      </c>
      <c r="P12" s="5"/>
      <c r="Q12" s="5"/>
    </row>
    <row r="13" spans="1:17" ht="12.75">
      <c r="A13" s="32">
        <v>2</v>
      </c>
      <c r="B13" s="122"/>
      <c r="C13" s="123"/>
      <c r="D13" s="31"/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9">
        <v>0</v>
      </c>
      <c r="K13" s="48">
        <v>0</v>
      </c>
      <c r="L13" s="49">
        <v>0</v>
      </c>
      <c r="M13" s="48">
        <v>0</v>
      </c>
      <c r="N13" s="49">
        <v>0</v>
      </c>
      <c r="O13" s="135">
        <f>SUM(E13:N13)-SMALL(E13:N13,1)-SMALL(E13:N13,2)-SMALL(E13:N13,3)</f>
        <v>0</v>
      </c>
      <c r="P13" s="4"/>
      <c r="Q13" s="4"/>
    </row>
    <row r="14" spans="1:17" ht="12.75">
      <c r="A14" s="32">
        <v>3</v>
      </c>
      <c r="B14" s="122"/>
      <c r="C14" s="123"/>
      <c r="D14" s="31"/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133">
        <v>0</v>
      </c>
      <c r="N14" s="134">
        <v>0</v>
      </c>
      <c r="O14" s="135">
        <f>SUM(E14:N14)-SMALL(E14:N14,1)-SMALL(E14:N14,2)-SMALL(E14:N14,3)</f>
        <v>0</v>
      </c>
      <c r="P14" s="4"/>
      <c r="Q14" s="4"/>
    </row>
    <row r="15" spans="1:17" ht="13.5" thickBot="1">
      <c r="A15" s="33">
        <v>4</v>
      </c>
      <c r="B15" s="137"/>
      <c r="C15" s="138"/>
      <c r="D15" s="35"/>
      <c r="E15" s="50">
        <v>0</v>
      </c>
      <c r="F15" s="51">
        <v>0</v>
      </c>
      <c r="G15" s="50">
        <v>0</v>
      </c>
      <c r="H15" s="51">
        <v>0</v>
      </c>
      <c r="I15" s="50">
        <v>0</v>
      </c>
      <c r="J15" s="51">
        <v>0</v>
      </c>
      <c r="K15" s="50">
        <v>0</v>
      </c>
      <c r="L15" s="51">
        <v>0</v>
      </c>
      <c r="M15" s="50">
        <v>0</v>
      </c>
      <c r="N15" s="51">
        <v>0</v>
      </c>
      <c r="O15" s="136">
        <f>SUM(E15:N15)-SMALL(E15:N15,1)-SMALL(E15:N15,2)-SMALL(E15:N15,3)</f>
        <v>0</v>
      </c>
      <c r="P15" s="4"/>
      <c r="Q15" s="4"/>
    </row>
    <row r="16" spans="1:17" ht="12.75">
      <c r="A16" s="7"/>
      <c r="B16" s="4"/>
      <c r="C16" s="130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</row>
    <row r="17" spans="1:17" ht="13.5" thickBot="1">
      <c r="A17" s="5"/>
      <c r="B17" s="219" t="s">
        <v>49</v>
      </c>
      <c r="C17" s="219"/>
      <c r="D17" s="219"/>
      <c r="E17" s="125"/>
      <c r="F17" s="125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</row>
    <row r="18" spans="1:15" ht="13.5" thickBot="1">
      <c r="A18" s="69"/>
      <c r="B18" s="139" t="s">
        <v>67</v>
      </c>
      <c r="C18" s="144" t="s">
        <v>3</v>
      </c>
      <c r="D18" s="145" t="s">
        <v>4</v>
      </c>
      <c r="E18" s="70" t="s">
        <v>57</v>
      </c>
      <c r="F18" s="71" t="s">
        <v>58</v>
      </c>
      <c r="G18" s="70" t="s">
        <v>55</v>
      </c>
      <c r="H18" s="71" t="s">
        <v>56</v>
      </c>
      <c r="I18" s="146" t="s">
        <v>60</v>
      </c>
      <c r="J18" s="71" t="s">
        <v>61</v>
      </c>
      <c r="K18" s="70" t="s">
        <v>62</v>
      </c>
      <c r="L18" s="71" t="s">
        <v>63</v>
      </c>
      <c r="M18" s="70" t="s">
        <v>64</v>
      </c>
      <c r="N18" s="71" t="s">
        <v>65</v>
      </c>
      <c r="O18" s="147" t="s">
        <v>41</v>
      </c>
    </row>
    <row r="19" spans="1:15" ht="12.75">
      <c r="A19" s="32">
        <v>1</v>
      </c>
      <c r="B19" s="181" t="s">
        <v>119</v>
      </c>
      <c r="C19" s="177">
        <v>2006</v>
      </c>
      <c r="D19" s="86" t="s">
        <v>107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9">
        <v>0</v>
      </c>
      <c r="K19" s="165">
        <v>3</v>
      </c>
      <c r="L19" s="49">
        <v>0</v>
      </c>
      <c r="M19" s="133">
        <v>0</v>
      </c>
      <c r="N19" s="134">
        <v>0</v>
      </c>
      <c r="O19" s="135">
        <f>SUM(E19:N19)-SMALL(E19:N19,1)-SMALL(E19:N19,2)-SMALL(E19:N19,3)</f>
        <v>3</v>
      </c>
    </row>
    <row r="20" spans="1:15" ht="12.75">
      <c r="A20" s="32">
        <v>2</v>
      </c>
      <c r="B20" s="122"/>
      <c r="C20" s="123"/>
      <c r="D20" s="31"/>
      <c r="E20" s="48">
        <v>0</v>
      </c>
      <c r="F20" s="49">
        <v>0</v>
      </c>
      <c r="G20" s="48">
        <v>0</v>
      </c>
      <c r="H20" s="49">
        <v>0</v>
      </c>
      <c r="I20" s="48">
        <v>0</v>
      </c>
      <c r="J20" s="49">
        <v>0</v>
      </c>
      <c r="K20" s="48">
        <v>0</v>
      </c>
      <c r="L20" s="49">
        <v>0</v>
      </c>
      <c r="M20" s="48">
        <v>0</v>
      </c>
      <c r="N20" s="49">
        <v>0</v>
      </c>
      <c r="O20" s="135">
        <f>SUM(E20:N20)-SMALL(E20:N20,1)-SMALL(E20:N20,2)-SMALL(E20:N20,3)</f>
        <v>0</v>
      </c>
    </row>
    <row r="21" spans="1:15" ht="12.75">
      <c r="A21" s="32">
        <v>3</v>
      </c>
      <c r="B21" s="122"/>
      <c r="C21" s="123"/>
      <c r="D21" s="31"/>
      <c r="E21" s="48">
        <v>0</v>
      </c>
      <c r="F21" s="49">
        <v>0</v>
      </c>
      <c r="G21" s="48">
        <v>0</v>
      </c>
      <c r="H21" s="49">
        <v>0</v>
      </c>
      <c r="I21" s="48">
        <v>0</v>
      </c>
      <c r="J21" s="49">
        <v>0</v>
      </c>
      <c r="K21" s="48">
        <v>0</v>
      </c>
      <c r="L21" s="49">
        <v>0</v>
      </c>
      <c r="M21" s="133">
        <v>0</v>
      </c>
      <c r="N21" s="134">
        <v>0</v>
      </c>
      <c r="O21" s="135">
        <f>SUM(E21:N21)-SMALL(E21:N21,1)-SMALL(E21:N21,2)-SMALL(E21:N21,3)</f>
        <v>0</v>
      </c>
    </row>
    <row r="22" spans="1:15" ht="13.5" thickBot="1">
      <c r="A22" s="33">
        <v>4</v>
      </c>
      <c r="B22" s="137"/>
      <c r="C22" s="138"/>
      <c r="D22" s="35"/>
      <c r="E22" s="50">
        <v>0</v>
      </c>
      <c r="F22" s="51">
        <v>0</v>
      </c>
      <c r="G22" s="50">
        <v>0</v>
      </c>
      <c r="H22" s="51">
        <v>0</v>
      </c>
      <c r="I22" s="50">
        <v>0</v>
      </c>
      <c r="J22" s="51">
        <v>0</v>
      </c>
      <c r="K22" s="50">
        <v>0</v>
      </c>
      <c r="L22" s="51">
        <v>0</v>
      </c>
      <c r="M22" s="50">
        <v>0</v>
      </c>
      <c r="N22" s="51">
        <v>0</v>
      </c>
      <c r="O22" s="136">
        <f>SUM(E22:N22)-SMALL(E22:N22,1)-SMALL(E22:N22,2)-SMALL(E22:N22,3)</f>
        <v>0</v>
      </c>
    </row>
    <row r="24" spans="1:17" ht="13.5" thickBot="1">
      <c r="A24" s="5"/>
      <c r="B24" s="219" t="s">
        <v>50</v>
      </c>
      <c r="C24" s="219"/>
      <c r="D24" s="219"/>
      <c r="E24" s="219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 thickBot="1">
      <c r="A25" s="66"/>
      <c r="B25" s="139" t="s">
        <v>67</v>
      </c>
      <c r="C25" s="67" t="s">
        <v>3</v>
      </c>
      <c r="D25" s="68" t="s">
        <v>4</v>
      </c>
      <c r="E25" s="42" t="s">
        <v>57</v>
      </c>
      <c r="F25" s="43" t="s">
        <v>59</v>
      </c>
      <c r="G25" s="44" t="s">
        <v>58</v>
      </c>
      <c r="H25" s="42" t="s">
        <v>55</v>
      </c>
      <c r="I25" s="131" t="s">
        <v>56</v>
      </c>
      <c r="J25" s="42" t="s">
        <v>60</v>
      </c>
      <c r="K25" s="44" t="s">
        <v>61</v>
      </c>
      <c r="L25" s="42" t="s">
        <v>62</v>
      </c>
      <c r="M25" s="44" t="s">
        <v>63</v>
      </c>
      <c r="N25" s="42" t="s">
        <v>64</v>
      </c>
      <c r="O25" s="45" t="s">
        <v>66</v>
      </c>
      <c r="P25" s="44" t="s">
        <v>65</v>
      </c>
      <c r="Q25" s="132" t="s">
        <v>2</v>
      </c>
    </row>
    <row r="26" spans="1:17" ht="12.75">
      <c r="A26" s="73">
        <v>1</v>
      </c>
      <c r="B26" s="74" t="s">
        <v>73</v>
      </c>
      <c r="C26" s="75">
        <v>2006</v>
      </c>
      <c r="D26" s="76" t="s">
        <v>13</v>
      </c>
      <c r="E26" s="77">
        <v>0</v>
      </c>
      <c r="F26" s="79">
        <v>0</v>
      </c>
      <c r="G26" s="83">
        <v>3</v>
      </c>
      <c r="H26" s="77">
        <v>0</v>
      </c>
      <c r="I26" s="117">
        <v>3</v>
      </c>
      <c r="J26" s="77">
        <v>0</v>
      </c>
      <c r="K26" s="76">
        <v>0</v>
      </c>
      <c r="L26" s="77">
        <v>0</v>
      </c>
      <c r="M26" s="76">
        <v>0</v>
      </c>
      <c r="N26" s="77">
        <v>0</v>
      </c>
      <c r="O26" s="99">
        <v>0</v>
      </c>
      <c r="P26" s="76">
        <v>0</v>
      </c>
      <c r="Q26" s="102">
        <f>SUM(E26:P26)-SMALL(E26:P26,1)-SMALL(E26:P26,2)-SMALL(E26:P26,3)-SMALL(E26:P26,4)-SMALL(E26:P26,5)</f>
        <v>6</v>
      </c>
    </row>
    <row r="27" spans="1:17" ht="12.75">
      <c r="A27" s="48">
        <v>2</v>
      </c>
      <c r="B27" s="19"/>
      <c r="C27" s="17"/>
      <c r="D27" s="31"/>
      <c r="E27" s="32">
        <v>0</v>
      </c>
      <c r="F27" s="30">
        <v>0</v>
      </c>
      <c r="G27" s="31">
        <v>0</v>
      </c>
      <c r="H27" s="32">
        <v>0</v>
      </c>
      <c r="I27" s="111">
        <v>0</v>
      </c>
      <c r="J27" s="32">
        <v>0</v>
      </c>
      <c r="K27" s="31">
        <v>0</v>
      </c>
      <c r="L27" s="32">
        <v>0</v>
      </c>
      <c r="M27" s="31">
        <v>0</v>
      </c>
      <c r="N27" s="32">
        <v>0</v>
      </c>
      <c r="O27" s="100">
        <v>0</v>
      </c>
      <c r="P27" s="31">
        <v>0</v>
      </c>
      <c r="Q27" s="103">
        <f>SUM(E27:P27)-SMALL(E27:P27,1)-SMALL(E27:P27,2)-SMALL(E27:P27,3)-SMALL(E27:P27,4)-SMALL(E27:P27,5)</f>
        <v>0</v>
      </c>
    </row>
    <row r="28" spans="1:17" ht="12.75">
      <c r="A28" s="48">
        <v>3</v>
      </c>
      <c r="B28" s="14"/>
      <c r="C28" s="17"/>
      <c r="D28" s="31"/>
      <c r="E28" s="32">
        <v>0</v>
      </c>
      <c r="F28" s="30">
        <v>0</v>
      </c>
      <c r="G28" s="31">
        <v>0</v>
      </c>
      <c r="H28" s="32">
        <v>0</v>
      </c>
      <c r="I28" s="111">
        <v>0</v>
      </c>
      <c r="J28" s="32">
        <v>0</v>
      </c>
      <c r="K28" s="31">
        <v>0</v>
      </c>
      <c r="L28" s="32">
        <v>0</v>
      </c>
      <c r="M28" s="31">
        <v>0</v>
      </c>
      <c r="N28" s="32">
        <v>0</v>
      </c>
      <c r="O28" s="100">
        <v>0</v>
      </c>
      <c r="P28" s="31">
        <v>0</v>
      </c>
      <c r="Q28" s="103">
        <f>SUM(E28:P28)-SMALL(E28:P28,1)-SMALL(E28:P28,2)-SMALL(E28:P28,3)-SMALL(E28:P28,4)-SMALL(E28:P28,5)</f>
        <v>0</v>
      </c>
    </row>
    <row r="29" spans="1:17" ht="13.5" thickBot="1">
      <c r="A29" s="50">
        <v>4</v>
      </c>
      <c r="B29" s="55"/>
      <c r="C29" s="56"/>
      <c r="D29" s="35"/>
      <c r="E29" s="33">
        <v>0</v>
      </c>
      <c r="F29" s="34">
        <v>0</v>
      </c>
      <c r="G29" s="35">
        <v>0</v>
      </c>
      <c r="H29" s="33">
        <v>0</v>
      </c>
      <c r="I29" s="112">
        <v>0</v>
      </c>
      <c r="J29" s="33">
        <v>0</v>
      </c>
      <c r="K29" s="35">
        <v>0</v>
      </c>
      <c r="L29" s="33">
        <v>0</v>
      </c>
      <c r="M29" s="35">
        <v>0</v>
      </c>
      <c r="N29" s="33">
        <v>0</v>
      </c>
      <c r="O29" s="101">
        <v>0</v>
      </c>
      <c r="P29" s="35">
        <v>0</v>
      </c>
      <c r="Q29" s="104">
        <f>SUM(E29:P29)-SMALL(E29:P29,1)-SMALL(E29:P29,2)-SMALL(E29:P29,3)-SMALL(E29:P29,4)-SMALL(E29:P29,5)</f>
        <v>0</v>
      </c>
    </row>
    <row r="30" spans="1:17" ht="12.75">
      <c r="A30" s="23"/>
      <c r="B30" s="23"/>
      <c r="C30" s="129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  <c r="O30" s="4"/>
      <c r="P30" s="4"/>
      <c r="Q30" s="4"/>
    </row>
    <row r="31" spans="1:17" ht="13.5" thickBot="1">
      <c r="A31" s="7"/>
      <c r="B31" s="219" t="s">
        <v>51</v>
      </c>
      <c r="C31" s="219"/>
      <c r="D31" s="219"/>
      <c r="E31" s="219"/>
      <c r="F31" s="21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3.5" thickBot="1">
      <c r="A32" s="69"/>
      <c r="B32" s="139" t="s">
        <v>67</v>
      </c>
      <c r="C32" s="144" t="s">
        <v>3</v>
      </c>
      <c r="D32" s="145" t="s">
        <v>4</v>
      </c>
      <c r="E32" s="70" t="s">
        <v>57</v>
      </c>
      <c r="F32" s="71" t="s">
        <v>58</v>
      </c>
      <c r="G32" s="70" t="s">
        <v>55</v>
      </c>
      <c r="H32" s="71" t="s">
        <v>56</v>
      </c>
      <c r="I32" s="146" t="s">
        <v>60</v>
      </c>
      <c r="J32" s="71" t="s">
        <v>61</v>
      </c>
      <c r="K32" s="70" t="s">
        <v>62</v>
      </c>
      <c r="L32" s="71" t="s">
        <v>63</v>
      </c>
      <c r="M32" s="70" t="s">
        <v>64</v>
      </c>
      <c r="N32" s="71" t="s">
        <v>65</v>
      </c>
      <c r="O32" s="147" t="s">
        <v>41</v>
      </c>
      <c r="P32" s="5"/>
      <c r="Q32" s="5"/>
    </row>
    <row r="33" spans="1:17" ht="12.75">
      <c r="A33" s="32">
        <v>1</v>
      </c>
      <c r="B33" s="122" t="s">
        <v>75</v>
      </c>
      <c r="C33" s="123">
        <v>2006</v>
      </c>
      <c r="D33" s="31" t="s">
        <v>12</v>
      </c>
      <c r="E33" s="165">
        <v>3</v>
      </c>
      <c r="F33" s="167">
        <v>3</v>
      </c>
      <c r="G33" s="165">
        <v>3</v>
      </c>
      <c r="H33" s="167">
        <v>3</v>
      </c>
      <c r="I33" s="48">
        <v>0</v>
      </c>
      <c r="J33" s="167">
        <v>3</v>
      </c>
      <c r="K33" s="48">
        <v>0</v>
      </c>
      <c r="L33" s="49">
        <v>0</v>
      </c>
      <c r="M33" s="165">
        <v>3</v>
      </c>
      <c r="N33" s="167">
        <v>3</v>
      </c>
      <c r="O33" s="135">
        <f>SUM(E33:N33)-SMALL(E33:N33,1)-SMALL(E33:N33,2)-SMALL(E33:N33,3)</f>
        <v>21</v>
      </c>
      <c r="P33" s="5"/>
      <c r="Q33" s="5"/>
    </row>
    <row r="34" spans="1:17" ht="12.75">
      <c r="A34" s="32">
        <v>2</v>
      </c>
      <c r="B34" s="122" t="s">
        <v>76</v>
      </c>
      <c r="C34" s="123">
        <v>2006</v>
      </c>
      <c r="D34" s="31" t="s">
        <v>12</v>
      </c>
      <c r="E34" s="165">
        <v>2</v>
      </c>
      <c r="F34" s="171">
        <v>0</v>
      </c>
      <c r="G34" s="172">
        <v>0</v>
      </c>
      <c r="H34" s="49">
        <v>0</v>
      </c>
      <c r="I34" s="48">
        <v>0</v>
      </c>
      <c r="J34" s="167">
        <v>2</v>
      </c>
      <c r="K34" s="165">
        <v>3</v>
      </c>
      <c r="L34" s="167">
        <v>3</v>
      </c>
      <c r="M34" s="48">
        <v>0</v>
      </c>
      <c r="N34" s="167">
        <v>2</v>
      </c>
      <c r="O34" s="135">
        <f>SUM(E34:N34)-SMALL(E34:N34,1)-SMALL(E34:N34,2)-SMALL(E34:N34,3)</f>
        <v>12</v>
      </c>
      <c r="P34" s="4"/>
      <c r="Q34" s="4"/>
    </row>
    <row r="35" spans="1:17" ht="12.75">
      <c r="A35" s="32">
        <v>3</v>
      </c>
      <c r="B35" s="122"/>
      <c r="C35" s="123"/>
      <c r="D35" s="31"/>
      <c r="E35" s="48">
        <v>0</v>
      </c>
      <c r="F35" s="49">
        <v>0</v>
      </c>
      <c r="G35" s="48">
        <v>0</v>
      </c>
      <c r="H35" s="49">
        <v>0</v>
      </c>
      <c r="I35" s="48">
        <v>0</v>
      </c>
      <c r="J35" s="49">
        <v>0</v>
      </c>
      <c r="K35" s="48">
        <v>0</v>
      </c>
      <c r="L35" s="49">
        <v>0</v>
      </c>
      <c r="M35" s="133">
        <v>0</v>
      </c>
      <c r="N35" s="134">
        <v>0</v>
      </c>
      <c r="O35" s="135">
        <f>SUM(E35:N35)-SMALL(E35:N35,1)-SMALL(E35:N35,2)-SMALL(E35:N35,3)</f>
        <v>0</v>
      </c>
      <c r="P35" s="4"/>
      <c r="Q35" s="4"/>
    </row>
    <row r="36" spans="1:17" ht="13.5" thickBot="1">
      <c r="A36" s="33">
        <v>4</v>
      </c>
      <c r="B36" s="137"/>
      <c r="C36" s="138"/>
      <c r="D36" s="35"/>
      <c r="E36" s="50">
        <v>0</v>
      </c>
      <c r="F36" s="51">
        <v>0</v>
      </c>
      <c r="G36" s="50">
        <v>0</v>
      </c>
      <c r="H36" s="51">
        <v>0</v>
      </c>
      <c r="I36" s="50">
        <v>0</v>
      </c>
      <c r="J36" s="51">
        <v>0</v>
      </c>
      <c r="K36" s="50">
        <v>0</v>
      </c>
      <c r="L36" s="51">
        <v>0</v>
      </c>
      <c r="M36" s="50">
        <v>0</v>
      </c>
      <c r="N36" s="51">
        <v>0</v>
      </c>
      <c r="O36" s="136">
        <f>SUM(E36:N36)-SMALL(E36:N36,1)-SMALL(E36:N36,2)-SMALL(E36:N36,3)</f>
        <v>0</v>
      </c>
      <c r="P36" s="4"/>
      <c r="Q36" s="4"/>
    </row>
    <row r="37" spans="1:17" ht="12.75">
      <c r="A37" s="7"/>
      <c r="B37" s="4"/>
      <c r="C37" s="130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</row>
    <row r="38" spans="1:17" ht="13.5" thickBot="1">
      <c r="A38" s="5"/>
      <c r="B38" s="219" t="s">
        <v>52</v>
      </c>
      <c r="C38" s="219"/>
      <c r="D38" s="219"/>
      <c r="E38" s="125"/>
      <c r="F38" s="7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</row>
    <row r="39" spans="1:15" ht="13.5" thickBot="1">
      <c r="A39" s="69"/>
      <c r="B39" s="139" t="s">
        <v>67</v>
      </c>
      <c r="C39" s="144" t="s">
        <v>3</v>
      </c>
      <c r="D39" s="145" t="s">
        <v>4</v>
      </c>
      <c r="E39" s="70" t="s">
        <v>57</v>
      </c>
      <c r="F39" s="71" t="s">
        <v>58</v>
      </c>
      <c r="G39" s="70" t="s">
        <v>55</v>
      </c>
      <c r="H39" s="71" t="s">
        <v>56</v>
      </c>
      <c r="I39" s="146" t="s">
        <v>60</v>
      </c>
      <c r="J39" s="71" t="s">
        <v>61</v>
      </c>
      <c r="K39" s="70" t="s">
        <v>62</v>
      </c>
      <c r="L39" s="71" t="s">
        <v>63</v>
      </c>
      <c r="M39" s="70" t="s">
        <v>64</v>
      </c>
      <c r="N39" s="71" t="s">
        <v>65</v>
      </c>
      <c r="O39" s="147" t="s">
        <v>41</v>
      </c>
    </row>
    <row r="40" spans="1:15" ht="12.75">
      <c r="A40" s="32">
        <v>1</v>
      </c>
      <c r="B40" s="122" t="s">
        <v>78</v>
      </c>
      <c r="C40" s="123">
        <v>2006</v>
      </c>
      <c r="D40" s="31" t="s">
        <v>79</v>
      </c>
      <c r="E40" s="165">
        <v>3</v>
      </c>
      <c r="F40" s="49">
        <v>0</v>
      </c>
      <c r="G40" s="165">
        <v>2</v>
      </c>
      <c r="H40" s="49">
        <v>0</v>
      </c>
      <c r="I40" s="165">
        <v>3</v>
      </c>
      <c r="J40" s="167">
        <v>2</v>
      </c>
      <c r="K40" s="48">
        <v>0</v>
      </c>
      <c r="L40" s="49">
        <v>0</v>
      </c>
      <c r="M40" s="165">
        <v>3</v>
      </c>
      <c r="N40" s="167">
        <v>3</v>
      </c>
      <c r="O40" s="135">
        <f>SUM(E40:N40)-SMALL(E40:N40,1)-SMALL(E40:N40,2)-SMALL(E40:N40,3)</f>
        <v>16</v>
      </c>
    </row>
    <row r="41" spans="1:15" ht="12.75">
      <c r="A41" s="32">
        <v>2</v>
      </c>
      <c r="B41" s="122" t="s">
        <v>77</v>
      </c>
      <c r="C41" s="123">
        <v>2007</v>
      </c>
      <c r="D41" s="31" t="s">
        <v>28</v>
      </c>
      <c r="E41" s="48">
        <v>0</v>
      </c>
      <c r="F41" s="49">
        <v>0</v>
      </c>
      <c r="G41" s="165">
        <v>3</v>
      </c>
      <c r="H41" s="167">
        <v>3</v>
      </c>
      <c r="I41" s="165">
        <v>2</v>
      </c>
      <c r="J41" s="167">
        <v>3</v>
      </c>
      <c r="K41" s="165">
        <v>3</v>
      </c>
      <c r="L41" s="167">
        <v>2</v>
      </c>
      <c r="M41" s="133">
        <v>0</v>
      </c>
      <c r="N41" s="134">
        <v>0</v>
      </c>
      <c r="O41" s="135">
        <f>SUM(E41:N41)-SMALL(E41:N41,1)-SMALL(E41:N41,2)-SMALL(E41:N41,3)</f>
        <v>16</v>
      </c>
    </row>
    <row r="42" spans="1:15" ht="12.75">
      <c r="A42" s="32">
        <v>3</v>
      </c>
      <c r="B42" s="122" t="s">
        <v>84</v>
      </c>
      <c r="C42" s="123">
        <v>2006</v>
      </c>
      <c r="D42" s="31" t="s">
        <v>69</v>
      </c>
      <c r="E42" s="48">
        <v>0</v>
      </c>
      <c r="F42" s="167">
        <v>3</v>
      </c>
      <c r="G42" s="48">
        <v>0</v>
      </c>
      <c r="H42" s="49">
        <v>0</v>
      </c>
      <c r="I42" s="48">
        <v>0</v>
      </c>
      <c r="J42" s="49">
        <v>0</v>
      </c>
      <c r="K42" s="165">
        <v>2</v>
      </c>
      <c r="L42" s="167">
        <v>3</v>
      </c>
      <c r="M42" s="133">
        <v>0</v>
      </c>
      <c r="N42" s="134">
        <v>0</v>
      </c>
      <c r="O42" s="135">
        <f>SUM(E42:N42)-SMALL(E42:N42,1)-SMALL(E42:N42,2)-SMALL(E42:N42,3)</f>
        <v>8</v>
      </c>
    </row>
    <row r="43" spans="1:15" ht="13.5" thickBot="1">
      <c r="A43" s="33">
        <v>4</v>
      </c>
      <c r="B43" s="137" t="s">
        <v>113</v>
      </c>
      <c r="C43" s="138">
        <v>2007</v>
      </c>
      <c r="D43" s="35" t="s">
        <v>114</v>
      </c>
      <c r="E43" s="50">
        <v>0</v>
      </c>
      <c r="F43" s="51">
        <v>0</v>
      </c>
      <c r="G43" s="50">
        <v>0</v>
      </c>
      <c r="H43" s="51">
        <v>0</v>
      </c>
      <c r="I43" s="50">
        <v>0</v>
      </c>
      <c r="J43" s="176">
        <v>1</v>
      </c>
      <c r="K43" s="170">
        <v>1</v>
      </c>
      <c r="L43" s="51">
        <v>0</v>
      </c>
      <c r="M43" s="170">
        <v>2</v>
      </c>
      <c r="N43" s="176">
        <v>2</v>
      </c>
      <c r="O43" s="136">
        <f>SUM(E43:N43)-SMALL(E43:N43,1)-SMALL(E43:N43,2)-SMALL(E43:N43,3)</f>
        <v>6</v>
      </c>
    </row>
  </sheetData>
  <sheetProtection/>
  <mergeCells count="6">
    <mergeCell ref="B3:D3"/>
    <mergeCell ref="B10:F10"/>
    <mergeCell ref="B24:E24"/>
    <mergeCell ref="B31:F31"/>
    <mergeCell ref="B38:D38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Дима</cp:lastModifiedBy>
  <cp:lastPrinted>2006-05-02T11:59:26Z</cp:lastPrinted>
  <dcterms:created xsi:type="dcterms:W3CDTF">1997-03-04T07:59:01Z</dcterms:created>
  <dcterms:modified xsi:type="dcterms:W3CDTF">2018-10-15T15:00:55Z</dcterms:modified>
  <cp:category/>
  <cp:version/>
  <cp:contentType/>
  <cp:contentStatus/>
</cp:coreProperties>
</file>